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hrusecky\Documents\WEB\Podklady na zverejnenie\natura\"/>
    </mc:Choice>
  </mc:AlternateContent>
  <bookViews>
    <workbookView xWindow="0" yWindow="0" windowWidth="28800" windowHeight="11700"/>
  </bookViews>
  <sheets>
    <sheet name="podľa území" sheetId="1" r:id="rId1"/>
    <sheet name="celková bilancia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E79" i="1"/>
  <c r="F79" i="1"/>
  <c r="G79" i="1"/>
  <c r="H79" i="1"/>
  <c r="I79" i="1"/>
  <c r="J79" i="1"/>
  <c r="K79" i="1"/>
  <c r="L79" i="1"/>
  <c r="M79" i="1"/>
  <c r="N79" i="1"/>
  <c r="O79" i="1"/>
  <c r="P79" i="1"/>
  <c r="Q79" i="1"/>
  <c r="R79" i="1"/>
  <c r="S79" i="1"/>
  <c r="T79" i="1"/>
  <c r="U79" i="1"/>
  <c r="V79" i="1"/>
  <c r="W79" i="1"/>
  <c r="X79" i="1"/>
  <c r="Y79" i="1"/>
  <c r="Z79" i="1"/>
  <c r="AA79" i="1"/>
  <c r="AB79" i="1"/>
  <c r="AC79" i="1"/>
  <c r="AD79" i="1"/>
  <c r="AE79" i="1"/>
  <c r="AF79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BJ79" i="1"/>
  <c r="BK79" i="1"/>
  <c r="BL79" i="1"/>
  <c r="BM79" i="1"/>
  <c r="BN79" i="1"/>
  <c r="BO79" i="1"/>
  <c r="BP79" i="1"/>
  <c r="BQ79" i="1"/>
  <c r="BR79" i="1"/>
  <c r="BS79" i="1"/>
  <c r="BT79" i="1"/>
  <c r="BU79" i="1"/>
  <c r="BV79" i="1"/>
  <c r="BW79" i="1"/>
  <c r="BX79" i="1"/>
  <c r="BY79" i="1"/>
  <c r="BZ79" i="1"/>
  <c r="CA79" i="1"/>
  <c r="CB79" i="1"/>
  <c r="CC79" i="1"/>
  <c r="CD79" i="1"/>
  <c r="CE79" i="1"/>
  <c r="CF79" i="1"/>
  <c r="CG79" i="1"/>
  <c r="CH79" i="1"/>
  <c r="CI79" i="1"/>
  <c r="CJ79" i="1"/>
  <c r="CK79" i="1"/>
  <c r="CL79" i="1"/>
  <c r="CM79" i="1"/>
  <c r="CN79" i="1"/>
  <c r="CO79" i="1"/>
  <c r="CP79" i="1"/>
  <c r="CQ79" i="1"/>
  <c r="CR79" i="1"/>
  <c r="CS79" i="1"/>
  <c r="CT79" i="1"/>
  <c r="CU79" i="1"/>
  <c r="CV79" i="1"/>
  <c r="CW79" i="1"/>
  <c r="CX79" i="1"/>
  <c r="CY79" i="1"/>
  <c r="CZ79" i="1"/>
  <c r="DA79" i="1"/>
  <c r="DB79" i="1"/>
  <c r="DC79" i="1"/>
  <c r="DD79" i="1"/>
  <c r="DE79" i="1"/>
  <c r="DF79" i="1"/>
  <c r="DG79" i="1"/>
  <c r="C79" i="1"/>
</calcChain>
</file>

<file path=xl/sharedStrings.xml><?xml version="1.0" encoding="utf-8"?>
<sst xmlns="http://schemas.openxmlformats.org/spreadsheetml/2006/main" count="410" uniqueCount="174">
  <si>
    <t>Kód ÚEV</t>
  </si>
  <si>
    <t>Názov ÚEV</t>
  </si>
  <si>
    <t>Vodná plocha</t>
  </si>
  <si>
    <t>Lesný pozemok</t>
  </si>
  <si>
    <t>Ostatná plocha</t>
  </si>
  <si>
    <t>Orná pôda</t>
  </si>
  <si>
    <t>Trvalý trávny porast</t>
  </si>
  <si>
    <t>Vinica</t>
  </si>
  <si>
    <t>Zastavaná plocha a nádvorie</t>
  </si>
  <si>
    <t>Záhrada</t>
  </si>
  <si>
    <t>SKUEV0050</t>
  </si>
  <si>
    <t>Humenský Sokol</t>
  </si>
  <si>
    <t>SKUEV0070</t>
  </si>
  <si>
    <t>Martovská mokraď</t>
  </si>
  <si>
    <t>SKUEV0072</t>
  </si>
  <si>
    <t>Detvice</t>
  </si>
  <si>
    <t>SKUEV0074</t>
  </si>
  <si>
    <t>Dubník</t>
  </si>
  <si>
    <t>SKUEV0075</t>
  </si>
  <si>
    <t>Klátovské rameno</t>
  </si>
  <si>
    <t>SKUEV0077</t>
  </si>
  <si>
    <t>Dunajské trstiny</t>
  </si>
  <si>
    <t>SKUEV0080</t>
  </si>
  <si>
    <t>Juhásove slance</t>
  </si>
  <si>
    <t>SKUEV0084</t>
  </si>
  <si>
    <t>Zátoň</t>
  </si>
  <si>
    <t>SKUEV0085</t>
  </si>
  <si>
    <t>Dolný háj</t>
  </si>
  <si>
    <t>SKUEV0090</t>
  </si>
  <si>
    <t>Dunajské luhy</t>
  </si>
  <si>
    <t>SKUEV0091</t>
  </si>
  <si>
    <t>Ploská hora</t>
  </si>
  <si>
    <t>SKUEV0092</t>
  </si>
  <si>
    <t>Dolnovážske luhy</t>
  </si>
  <si>
    <t>SKUEV0116</t>
  </si>
  <si>
    <t>Jakubovské rybníky</t>
  </si>
  <si>
    <t>SKUEV0121</t>
  </si>
  <si>
    <t>Marhecké rybníky</t>
  </si>
  <si>
    <t>SKUEV0125</t>
  </si>
  <si>
    <t>Gajarské alúvium Moravy</t>
  </si>
  <si>
    <t>SKUEV0128</t>
  </si>
  <si>
    <t>Rokoš</t>
  </si>
  <si>
    <t>SKUEV0139</t>
  </si>
  <si>
    <t>Gánovské slaniská</t>
  </si>
  <si>
    <t>SKUEV0143</t>
  </si>
  <si>
    <t>Biely Váh</t>
  </si>
  <si>
    <t>SKUEV0148</t>
  </si>
  <si>
    <t>Vlára</t>
  </si>
  <si>
    <t>SKUEV0149</t>
  </si>
  <si>
    <t>Mackov bok</t>
  </si>
  <si>
    <t>SKUEV0152</t>
  </si>
  <si>
    <t>Sliačske travertíny</t>
  </si>
  <si>
    <t>SKUEV0155</t>
  </si>
  <si>
    <t>Alúvium Starej Nitry</t>
  </si>
  <si>
    <t>SKUEV0157</t>
  </si>
  <si>
    <t>Starý vrch</t>
  </si>
  <si>
    <t>SKUEV0160</t>
  </si>
  <si>
    <t>Karáb</t>
  </si>
  <si>
    <t>SKUEV0174</t>
  </si>
  <si>
    <t>Lindava</t>
  </si>
  <si>
    <t>SKUEV0179</t>
  </si>
  <si>
    <t>Červený rybník</t>
  </si>
  <si>
    <t>SKUEV0192</t>
  </si>
  <si>
    <t>Prosečné</t>
  </si>
  <si>
    <t>SKUEV0206</t>
  </si>
  <si>
    <t>Humenská</t>
  </si>
  <si>
    <t>SKUEV0210</t>
  </si>
  <si>
    <t>Stinská</t>
  </si>
  <si>
    <t>SKUEV0216</t>
  </si>
  <si>
    <t>Sitno</t>
  </si>
  <si>
    <t>SKUEV0220</t>
  </si>
  <si>
    <t>Šaštínsky potok</t>
  </si>
  <si>
    <t>SKUEV0227</t>
  </si>
  <si>
    <t>Čiližské močiare</t>
  </si>
  <si>
    <t>SKUEV0229</t>
  </si>
  <si>
    <t>Bukovské vrchy</t>
  </si>
  <si>
    <t>SKUEV0236</t>
  </si>
  <si>
    <t>Bodrog</t>
  </si>
  <si>
    <t>SKUEV0256</t>
  </si>
  <si>
    <t>Strážovské vrchy</t>
  </si>
  <si>
    <t>SKUEV0257</t>
  </si>
  <si>
    <t>Alúvium Ipľa</t>
  </si>
  <si>
    <t>SKUEV0262</t>
  </si>
  <si>
    <t>Čajkovské bralie</t>
  </si>
  <si>
    <t>SKUEV0263</t>
  </si>
  <si>
    <t>Hodrušská hornatina</t>
  </si>
  <si>
    <t>SKUEV0266</t>
  </si>
  <si>
    <t>Skalka</t>
  </si>
  <si>
    <t>SKUEV0274</t>
  </si>
  <si>
    <t>Baské</t>
  </si>
  <si>
    <t>SKUEV0275</t>
  </si>
  <si>
    <t>Kňaží stôl</t>
  </si>
  <si>
    <t>SKUEV0288</t>
  </si>
  <si>
    <t>Kysucké Beskydy</t>
  </si>
  <si>
    <t>SKUEV0303</t>
  </si>
  <si>
    <t>Alúvium Hrona</t>
  </si>
  <si>
    <t>SKUEV0309</t>
  </si>
  <si>
    <t>Poprad</t>
  </si>
  <si>
    <t>SKUEV0310</t>
  </si>
  <si>
    <t>Kráľovohoľské Tatry</t>
  </si>
  <si>
    <t>SKUEV0314</t>
  </si>
  <si>
    <t>Morava</t>
  </si>
  <si>
    <t>SKUEV0315</t>
  </si>
  <si>
    <t>Skalické alúvium Moravy</t>
  </si>
  <si>
    <t>SKUEV0330</t>
  </si>
  <si>
    <t>Dunitová skalka</t>
  </si>
  <si>
    <t>SKUEV0339</t>
  </si>
  <si>
    <t>Pieninské bradlá</t>
  </si>
  <si>
    <t>SKUEV0362</t>
  </si>
  <si>
    <t>Pieskovcové chrbty</t>
  </si>
  <si>
    <t>SKUEV0366</t>
  </si>
  <si>
    <t>Drienčanský kras</t>
  </si>
  <si>
    <t>SKUEV0367</t>
  </si>
  <si>
    <t>Holubyho kopanice</t>
  </si>
  <si>
    <t>SKUEV0371</t>
  </si>
  <si>
    <t>Žalostiná</t>
  </si>
  <si>
    <t>SKUEV0373</t>
  </si>
  <si>
    <t>Krivoklátske bradlá</t>
  </si>
  <si>
    <t>SKUEV0376</t>
  </si>
  <si>
    <t>Vršatské bradlá</t>
  </si>
  <si>
    <t>SKUEV0377</t>
  </si>
  <si>
    <t>Lukovský vrch</t>
  </si>
  <si>
    <t>SKUEV0380</t>
  </si>
  <si>
    <t>Tematínske vrchy</t>
  </si>
  <si>
    <t>SKUEV0393</t>
  </si>
  <si>
    <t>Dunaj</t>
  </si>
  <si>
    <t>SKUEV0395</t>
  </si>
  <si>
    <t>Pohrebište</t>
  </si>
  <si>
    <t>SKUEV0397</t>
  </si>
  <si>
    <t>Váh pri Zamarovciach</t>
  </si>
  <si>
    <t>SKUEV0567</t>
  </si>
  <si>
    <t>Turecký vrch</t>
  </si>
  <si>
    <t>SKUEV0578</t>
  </si>
  <si>
    <t>Jachtár</t>
  </si>
  <si>
    <t>SKUEV0811</t>
  </si>
  <si>
    <t>Omšenská Baba</t>
  </si>
  <si>
    <t>SKUEV0819</t>
  </si>
  <si>
    <t>Vážsky Dunaj</t>
  </si>
  <si>
    <t>SKUEV0820</t>
  </si>
  <si>
    <t>Dolný tok Hrona</t>
  </si>
  <si>
    <t>SKUEV0822</t>
  </si>
  <si>
    <t>Malý Dunaj</t>
  </si>
  <si>
    <t>SKUEV0824</t>
  </si>
  <si>
    <t>Dolný tok Ipľa</t>
  </si>
  <si>
    <t>SKUEV0834</t>
  </si>
  <si>
    <t>Ľadonhora</t>
  </si>
  <si>
    <t>SKUEV0889</t>
  </si>
  <si>
    <t>Medovarské dubiny</t>
  </si>
  <si>
    <t>SKUEV0890</t>
  </si>
  <si>
    <t>Pírovské</t>
  </si>
  <si>
    <t>SKUEV0891</t>
  </si>
  <si>
    <t>Domanícke stráne</t>
  </si>
  <si>
    <t>SKUEV0892</t>
  </si>
  <si>
    <t>Dolný Chlm</t>
  </si>
  <si>
    <t>SKUEV0930</t>
  </si>
  <si>
    <t>Lúčanská Fatra</t>
  </si>
  <si>
    <t>SKUEV0947</t>
  </si>
  <si>
    <t>Stredný tok Hrona</t>
  </si>
  <si>
    <t>Štátne vlastníctvo (ha)</t>
  </si>
  <si>
    <t>Neštátne vlastníctvo (ha)</t>
  </si>
  <si>
    <t>Štátne (DRP)</t>
  </si>
  <si>
    <t>Neštátne (DRP)</t>
  </si>
  <si>
    <t>Z 1. do 2. stupňa (ha)</t>
  </si>
  <si>
    <t>Z 1. do 3. stupňa (ha)</t>
  </si>
  <si>
    <t>Z 1. do 4. stupňa (ha)</t>
  </si>
  <si>
    <t>Z 1. do 5. stupňa (ha)</t>
  </si>
  <si>
    <t>Z 2. do 3. stupňa (ha)</t>
  </si>
  <si>
    <t>Z 2. do 4. stupňa (ha)</t>
  </si>
  <si>
    <t>Z 2. do 5. stupňa (ha)</t>
  </si>
  <si>
    <t>Z 3. do 4. stupňa (ha)</t>
  </si>
  <si>
    <t>Z 3. do 5. stupňa (ha)</t>
  </si>
  <si>
    <t>Z 4. do 5. stupňa (ha)</t>
  </si>
  <si>
    <t>Prehľad zvýšení stupňa ochrany v existujúcich ÚEV na základe prerokovaní v decembri 2022 - júli 2023 (podľa evidencie registra C katastra nehnuteľností k 30. aprílu 2023)</t>
  </si>
  <si>
    <t>Celková bilancia zvýšení stupňa ochrany podľa vlastníctva a druhov pozemku (údaje KN)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</si>
</sst>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2" fontId="0" fillId="0" borderId="0" xfId="0" applyNumberFormat="1"/>
    <xf numFmtId="0" fontId="0" fillId="0" borderId="1" xfId="0" applyBorder="1"/>
    <xf numFmtId="2" fontId="0" fillId="0" borderId="1" xfId="0" applyNumberFormat="1" applyBorder="1"/>
    <xf numFmtId="0" fontId="0" fillId="3" borderId="1" xfId="0" applyFill="1" applyBorder="1"/>
    <xf numFmtId="0" fontId="1" fillId="2" borderId="1" xfId="0" applyFont="1" applyFill="1" applyBorder="1" applyAlignment="1">
      <alignment horizontal="center"/>
    </xf>
    <xf numFmtId="2" fontId="0" fillId="0" borderId="1" xfId="0" applyNumberFormat="1" applyBorder="1" applyAlignment="1">
      <alignment vertical="center"/>
    </xf>
    <xf numFmtId="2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2" fontId="0" fillId="3" borderId="1" xfId="0" applyNumberFormat="1" applyFill="1" applyBorder="1" applyAlignment="1">
      <alignment vertical="center"/>
    </xf>
    <xf numFmtId="2" fontId="1" fillId="2" borderId="1" xfId="0" applyNumberFormat="1" applyFont="1" applyFill="1" applyBorder="1" applyAlignment="1">
      <alignment vertical="center"/>
    </xf>
    <xf numFmtId="2" fontId="2" fillId="0" borderId="0" xfId="0" applyNumberFormat="1" applyFont="1"/>
    <xf numFmtId="0" fontId="1" fillId="2" borderId="5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2" borderId="4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1" fillId="2" borderId="1" xfId="0" applyNumberFormat="1" applyFont="1" applyFill="1" applyBorder="1" applyAlignment="1">
      <alignment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9"/>
  <sheetViews>
    <sheetView tabSelected="1" workbookViewId="0"/>
  </sheetViews>
  <sheetFormatPr defaultRowHeight="15" x14ac:dyDescent="0.25"/>
  <cols>
    <col min="1" max="1" width="23.5703125" bestFit="1" customWidth="1"/>
    <col min="2" max="2" width="10.7109375" bestFit="1" customWidth="1"/>
    <col min="3" max="3" width="19.42578125" bestFit="1" customWidth="1"/>
    <col min="4" max="4" width="20.85546875" bestFit="1" customWidth="1"/>
    <col min="5" max="5" width="13.140625" bestFit="1" customWidth="1"/>
    <col min="6" max="6" width="14.7109375" bestFit="1" customWidth="1"/>
    <col min="7" max="7" width="14.28515625" bestFit="1" customWidth="1"/>
    <col min="8" max="8" width="10.140625" bestFit="1" customWidth="1"/>
    <col min="9" max="9" width="18.5703125" bestFit="1" customWidth="1"/>
    <col min="10" max="10" width="9" bestFit="1" customWidth="1"/>
    <col min="11" max="11" width="18.85546875" customWidth="1"/>
    <col min="12" max="12" width="9" bestFit="1" customWidth="1"/>
    <col min="13" max="13" width="23.5703125" bestFit="1" customWidth="1"/>
    <col min="14" max="14" width="13.140625" bestFit="1" customWidth="1"/>
    <col min="15" max="15" width="14.7109375" bestFit="1" customWidth="1"/>
    <col min="16" max="16" width="14.28515625" bestFit="1" customWidth="1"/>
    <col min="17" max="17" width="10.140625" bestFit="1" customWidth="1"/>
    <col min="18" max="18" width="18.5703125" bestFit="1" customWidth="1"/>
    <col min="19" max="19" width="6.42578125" bestFit="1" customWidth="1"/>
    <col min="20" max="20" width="26.28515625" bestFit="1" customWidth="1"/>
    <col min="21" max="21" width="8" bestFit="1" customWidth="1"/>
    <col min="22" max="22" width="19.42578125" bestFit="1" customWidth="1"/>
    <col min="23" max="23" width="21" bestFit="1" customWidth="1"/>
    <col min="24" max="24" width="13.140625" bestFit="1" customWidth="1"/>
    <col min="25" max="25" width="14.7109375" bestFit="1" customWidth="1"/>
    <col min="26" max="26" width="18.5703125" bestFit="1" customWidth="1"/>
    <col min="27" max="27" width="23.5703125" bestFit="1" customWidth="1"/>
    <col min="28" max="28" width="14.7109375" bestFit="1" customWidth="1"/>
    <col min="29" max="29" width="14.28515625" bestFit="1" customWidth="1"/>
    <col min="30" max="30" width="18.5703125" bestFit="1" customWidth="1"/>
    <col min="31" max="31" width="26.28515625" bestFit="1" customWidth="1"/>
    <col min="32" max="32" width="8" bestFit="1" customWidth="1"/>
    <col min="33" max="33" width="19.42578125" bestFit="1" customWidth="1"/>
    <col min="34" max="34" width="21" bestFit="1" customWidth="1"/>
    <col min="35" max="35" width="14.7109375" bestFit="1" customWidth="1"/>
    <col min="36" max="36" width="14.28515625" bestFit="1" customWidth="1"/>
    <col min="37" max="37" width="18.5703125" bestFit="1" customWidth="1"/>
    <col min="38" max="38" width="26.28515625" bestFit="1" customWidth="1"/>
    <col min="39" max="39" width="23.5703125" bestFit="1" customWidth="1"/>
    <col min="40" max="40" width="14.7109375" bestFit="1" customWidth="1"/>
    <col min="41" max="41" width="10.140625" bestFit="1" customWidth="1"/>
    <col min="42" max="42" width="14.28515625" bestFit="1" customWidth="1"/>
    <col min="43" max="43" width="18.5703125" bestFit="1" customWidth="1"/>
    <col min="44" max="44" width="26.28515625" bestFit="1" customWidth="1"/>
    <col min="45" max="45" width="19.42578125" bestFit="1" customWidth="1"/>
    <col min="46" max="46" width="21" bestFit="1" customWidth="1"/>
    <col min="47" max="47" width="13.140625" bestFit="1" customWidth="1"/>
    <col min="48" max="48" width="14.7109375" bestFit="1" customWidth="1"/>
    <col min="49" max="49" width="23.5703125" bestFit="1" customWidth="1"/>
    <col min="50" max="50" width="13.140625" bestFit="1" customWidth="1"/>
    <col min="51" max="51" width="14.7109375" bestFit="1" customWidth="1"/>
    <col min="52" max="52" width="19.42578125" bestFit="1" customWidth="1"/>
    <col min="53" max="53" width="21" bestFit="1" customWidth="1"/>
    <col min="54" max="54" width="13.140625" bestFit="1" customWidth="1"/>
    <col min="55" max="55" width="14.7109375" bestFit="1" customWidth="1"/>
    <col min="56" max="56" width="26.28515625" bestFit="1" customWidth="1"/>
    <col min="57" max="57" width="23.5703125" bestFit="1" customWidth="1"/>
    <col min="58" max="58" width="13.140625" bestFit="1" customWidth="1"/>
    <col min="59" max="59" width="14.7109375" bestFit="1" customWidth="1"/>
    <col min="60" max="60" width="14.28515625" bestFit="1" customWidth="1"/>
    <col min="61" max="61" width="10.140625" bestFit="1" customWidth="1"/>
    <col min="62" max="62" width="18.5703125" bestFit="1" customWidth="1"/>
    <col min="63" max="63" width="26.28515625" bestFit="1" customWidth="1"/>
    <col min="64" max="64" width="19.42578125" bestFit="1" customWidth="1"/>
    <col min="65" max="65" width="21" bestFit="1" customWidth="1"/>
    <col min="66" max="66" width="13.140625" bestFit="1" customWidth="1"/>
    <col min="67" max="67" width="14.7109375" bestFit="1" customWidth="1"/>
    <col min="68" max="68" width="14.28515625" bestFit="1" customWidth="1"/>
    <col min="69" max="69" width="18.5703125" bestFit="1" customWidth="1"/>
    <col min="70" max="70" width="23.5703125" bestFit="1" customWidth="1"/>
    <col min="71" max="71" width="14.7109375" bestFit="1" customWidth="1"/>
    <col min="72" max="72" width="14.28515625" bestFit="1" customWidth="1"/>
    <col min="73" max="73" width="18.5703125" bestFit="1" customWidth="1"/>
    <col min="74" max="74" width="26.28515625" bestFit="1" customWidth="1"/>
    <col min="75" max="75" width="8" bestFit="1" customWidth="1"/>
    <col min="76" max="76" width="19.42578125" bestFit="1" customWidth="1"/>
    <col min="77" max="77" width="21" bestFit="1" customWidth="1"/>
    <col min="78" max="78" width="13.140625" bestFit="1" customWidth="1"/>
    <col min="79" max="79" width="14.7109375" bestFit="1" customWidth="1"/>
    <col min="80" max="80" width="23.5703125" bestFit="1" customWidth="1"/>
    <col min="81" max="81" width="14.7109375" bestFit="1" customWidth="1"/>
    <col min="82" max="82" width="14.28515625" bestFit="1" customWidth="1"/>
    <col min="83" max="83" width="26.28515625" bestFit="1" customWidth="1"/>
    <col min="84" max="84" width="19.42578125" bestFit="1" customWidth="1"/>
    <col min="85" max="85" width="21" bestFit="1" customWidth="1"/>
    <col min="86" max="86" width="13.140625" bestFit="1" customWidth="1"/>
    <col min="87" max="87" width="14.7109375" bestFit="1" customWidth="1"/>
    <col min="88" max="88" width="14.28515625" bestFit="1" customWidth="1"/>
    <col min="89" max="89" width="26.28515625" bestFit="1" customWidth="1"/>
    <col min="90" max="90" width="23.5703125" bestFit="1" customWidth="1"/>
    <col min="91" max="91" width="13.140625" bestFit="1" customWidth="1"/>
    <col min="92" max="92" width="14.7109375" bestFit="1" customWidth="1"/>
    <col min="93" max="93" width="14.28515625" bestFit="1" customWidth="1"/>
    <col min="94" max="94" width="18.5703125" bestFit="1" customWidth="1"/>
    <col min="95" max="95" width="26.28515625" bestFit="1" customWidth="1"/>
    <col min="96" max="96" width="19.42578125" bestFit="1" customWidth="1"/>
    <col min="97" max="97" width="21" bestFit="1" customWidth="1"/>
    <col min="98" max="98" width="13.140625" bestFit="1" customWidth="1"/>
    <col min="99" max="99" width="14.7109375" bestFit="1" customWidth="1"/>
    <col min="100" max="100" width="14.28515625" bestFit="1" customWidth="1"/>
    <col min="101" max="101" width="23.5703125" bestFit="1" customWidth="1"/>
    <col min="102" max="102" width="13.140625" bestFit="1" customWidth="1"/>
    <col min="103" max="103" width="14.7109375" bestFit="1" customWidth="1"/>
    <col min="104" max="104" width="14.28515625" bestFit="1" customWidth="1"/>
    <col min="105" max="105" width="26.28515625" bestFit="1" customWidth="1"/>
    <col min="106" max="106" width="19.42578125" bestFit="1" customWidth="1"/>
    <col min="107" max="107" width="21" bestFit="1" customWidth="1"/>
    <col min="108" max="108" width="14.7109375" bestFit="1" customWidth="1"/>
    <col min="109" max="109" width="23.5703125" bestFit="1" customWidth="1"/>
    <col min="110" max="110" width="14.7109375" bestFit="1" customWidth="1"/>
    <col min="111" max="111" width="26.28515625" bestFit="1" customWidth="1"/>
  </cols>
  <sheetData>
    <row r="1" spans="1:111" ht="21" x14ac:dyDescent="0.35">
      <c r="A1" s="11" t="s">
        <v>172</v>
      </c>
    </row>
    <row r="3" spans="1:111" x14ac:dyDescent="0.25">
      <c r="A3" s="12" t="s">
        <v>1</v>
      </c>
      <c r="B3" s="12" t="s">
        <v>0</v>
      </c>
      <c r="C3" s="22" t="s">
        <v>162</v>
      </c>
      <c r="D3" s="12" t="s">
        <v>158</v>
      </c>
      <c r="E3" s="16" t="s">
        <v>160</v>
      </c>
      <c r="F3" s="17"/>
      <c r="G3" s="17"/>
      <c r="H3" s="17"/>
      <c r="I3" s="17"/>
      <c r="J3" s="17"/>
      <c r="K3" s="17"/>
      <c r="L3" s="18"/>
      <c r="M3" s="12" t="s">
        <v>159</v>
      </c>
      <c r="N3" s="16" t="s">
        <v>161</v>
      </c>
      <c r="O3" s="17"/>
      <c r="P3" s="17"/>
      <c r="Q3" s="17"/>
      <c r="R3" s="17"/>
      <c r="S3" s="17"/>
      <c r="T3" s="17"/>
      <c r="U3" s="18"/>
      <c r="V3" s="12" t="s">
        <v>163</v>
      </c>
      <c r="W3" s="12" t="s">
        <v>158</v>
      </c>
      <c r="X3" s="16" t="s">
        <v>160</v>
      </c>
      <c r="Y3" s="17"/>
      <c r="Z3" s="18"/>
      <c r="AA3" s="12" t="s">
        <v>159</v>
      </c>
      <c r="AB3" s="19" t="s">
        <v>161</v>
      </c>
      <c r="AC3" s="20"/>
      <c r="AD3" s="20"/>
      <c r="AE3" s="20"/>
      <c r="AF3" s="21"/>
      <c r="AG3" s="12" t="s">
        <v>164</v>
      </c>
      <c r="AH3" s="12" t="s">
        <v>158</v>
      </c>
      <c r="AI3" s="16" t="s">
        <v>160</v>
      </c>
      <c r="AJ3" s="17"/>
      <c r="AK3" s="17"/>
      <c r="AL3" s="18"/>
      <c r="AM3" s="12" t="s">
        <v>159</v>
      </c>
      <c r="AN3" s="16" t="s">
        <v>161</v>
      </c>
      <c r="AO3" s="17"/>
      <c r="AP3" s="17"/>
      <c r="AQ3" s="17"/>
      <c r="AR3" s="18"/>
      <c r="AS3" s="12" t="s">
        <v>165</v>
      </c>
      <c r="AT3" s="12" t="s">
        <v>158</v>
      </c>
      <c r="AU3" s="16" t="s">
        <v>160</v>
      </c>
      <c r="AV3" s="24"/>
      <c r="AW3" s="12" t="s">
        <v>159</v>
      </c>
      <c r="AX3" s="16" t="s">
        <v>161</v>
      </c>
      <c r="AY3" s="18"/>
      <c r="AZ3" s="12" t="s">
        <v>166</v>
      </c>
      <c r="BA3" s="12" t="s">
        <v>158</v>
      </c>
      <c r="BB3" s="16" t="s">
        <v>160</v>
      </c>
      <c r="BC3" s="17"/>
      <c r="BD3" s="18"/>
      <c r="BE3" s="12" t="s">
        <v>159</v>
      </c>
      <c r="BF3" s="16" t="s">
        <v>161</v>
      </c>
      <c r="BG3" s="17"/>
      <c r="BH3" s="17"/>
      <c r="BI3" s="17"/>
      <c r="BJ3" s="17"/>
      <c r="BK3" s="18"/>
      <c r="BL3" s="12" t="s">
        <v>167</v>
      </c>
      <c r="BM3" s="12" t="s">
        <v>158</v>
      </c>
      <c r="BN3" s="16" t="s">
        <v>160</v>
      </c>
      <c r="BO3" s="17"/>
      <c r="BP3" s="17"/>
      <c r="BQ3" s="18"/>
      <c r="BR3" s="12" t="s">
        <v>159</v>
      </c>
      <c r="BS3" s="16" t="s">
        <v>161</v>
      </c>
      <c r="BT3" s="17"/>
      <c r="BU3" s="17"/>
      <c r="BV3" s="17"/>
      <c r="BW3" s="18"/>
      <c r="BX3" s="12" t="s">
        <v>168</v>
      </c>
      <c r="BY3" s="12" t="s">
        <v>158</v>
      </c>
      <c r="BZ3" s="16" t="s">
        <v>160</v>
      </c>
      <c r="CA3" s="18"/>
      <c r="CB3" s="12" t="s">
        <v>159</v>
      </c>
      <c r="CC3" s="16" t="s">
        <v>161</v>
      </c>
      <c r="CD3" s="25"/>
      <c r="CE3" s="24"/>
      <c r="CF3" s="12" t="s">
        <v>169</v>
      </c>
      <c r="CG3" s="12" t="s">
        <v>158</v>
      </c>
      <c r="CH3" s="16" t="s">
        <v>160</v>
      </c>
      <c r="CI3" s="17"/>
      <c r="CJ3" s="17"/>
      <c r="CK3" s="18"/>
      <c r="CL3" s="12" t="s">
        <v>159</v>
      </c>
      <c r="CM3" s="16" t="s">
        <v>161</v>
      </c>
      <c r="CN3" s="17"/>
      <c r="CO3" s="17"/>
      <c r="CP3" s="17"/>
      <c r="CQ3" s="18"/>
      <c r="CR3" s="12" t="s">
        <v>170</v>
      </c>
      <c r="CS3" s="12" t="s">
        <v>158</v>
      </c>
      <c r="CT3" s="16" t="s">
        <v>160</v>
      </c>
      <c r="CU3" s="17"/>
      <c r="CV3" s="18"/>
      <c r="CW3" s="12" t="s">
        <v>159</v>
      </c>
      <c r="CX3" s="16" t="s">
        <v>161</v>
      </c>
      <c r="CY3" s="17"/>
      <c r="CZ3" s="17"/>
      <c r="DA3" s="18"/>
      <c r="DB3" s="12" t="s">
        <v>171</v>
      </c>
      <c r="DC3" s="12" t="s">
        <v>158</v>
      </c>
      <c r="DD3" s="5" t="s">
        <v>160</v>
      </c>
      <c r="DE3" s="12" t="s">
        <v>159</v>
      </c>
      <c r="DF3" s="16" t="s">
        <v>161</v>
      </c>
      <c r="DG3" s="18"/>
    </row>
    <row r="4" spans="1:111" x14ac:dyDescent="0.25">
      <c r="A4" s="13"/>
      <c r="B4" s="13"/>
      <c r="C4" s="23"/>
      <c r="D4" s="13"/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K4" s="4" t="s">
        <v>8</v>
      </c>
      <c r="L4" s="4" t="s">
        <v>9</v>
      </c>
      <c r="M4" s="13"/>
      <c r="N4" s="4" t="s">
        <v>2</v>
      </c>
      <c r="O4" s="4" t="s">
        <v>3</v>
      </c>
      <c r="P4" s="4" t="s">
        <v>4</v>
      </c>
      <c r="Q4" s="4" t="s">
        <v>5</v>
      </c>
      <c r="R4" s="4" t="s">
        <v>6</v>
      </c>
      <c r="S4" s="4" t="s">
        <v>7</v>
      </c>
      <c r="T4" s="4" t="s">
        <v>8</v>
      </c>
      <c r="U4" s="4" t="s">
        <v>9</v>
      </c>
      <c r="V4" s="15"/>
      <c r="W4" s="13"/>
      <c r="X4" s="4" t="s">
        <v>2</v>
      </c>
      <c r="Y4" s="4" t="s">
        <v>3</v>
      </c>
      <c r="Z4" s="4" t="s">
        <v>6</v>
      </c>
      <c r="AA4" s="13"/>
      <c r="AB4" s="4" t="s">
        <v>3</v>
      </c>
      <c r="AC4" s="4" t="s">
        <v>4</v>
      </c>
      <c r="AD4" s="4" t="s">
        <v>6</v>
      </c>
      <c r="AE4" s="4" t="s">
        <v>8</v>
      </c>
      <c r="AF4" s="4" t="s">
        <v>9</v>
      </c>
      <c r="AG4" s="15"/>
      <c r="AH4" s="13"/>
      <c r="AI4" s="4" t="s">
        <v>3</v>
      </c>
      <c r="AJ4" s="4" t="s">
        <v>4</v>
      </c>
      <c r="AK4" s="4" t="s">
        <v>6</v>
      </c>
      <c r="AL4" s="4" t="s">
        <v>8</v>
      </c>
      <c r="AM4" s="13"/>
      <c r="AN4" s="4" t="s">
        <v>3</v>
      </c>
      <c r="AO4" s="4" t="s">
        <v>5</v>
      </c>
      <c r="AP4" s="4" t="s">
        <v>4</v>
      </c>
      <c r="AQ4" s="4" t="s">
        <v>6</v>
      </c>
      <c r="AR4" s="4" t="s">
        <v>8</v>
      </c>
      <c r="AS4" s="15"/>
      <c r="AT4" s="13"/>
      <c r="AU4" s="4" t="s">
        <v>2</v>
      </c>
      <c r="AV4" s="4" t="s">
        <v>3</v>
      </c>
      <c r="AW4" s="13"/>
      <c r="AX4" s="4" t="s">
        <v>2</v>
      </c>
      <c r="AY4" s="4" t="s">
        <v>3</v>
      </c>
      <c r="AZ4" s="15"/>
      <c r="BA4" s="14"/>
      <c r="BB4" s="4" t="s">
        <v>2</v>
      </c>
      <c r="BC4" s="4" t="s">
        <v>3</v>
      </c>
      <c r="BD4" s="4" t="s">
        <v>8</v>
      </c>
      <c r="BE4" s="13"/>
      <c r="BF4" s="4" t="s">
        <v>2</v>
      </c>
      <c r="BG4" s="4" t="s">
        <v>3</v>
      </c>
      <c r="BH4" s="4" t="s">
        <v>4</v>
      </c>
      <c r="BI4" s="4" t="s">
        <v>5</v>
      </c>
      <c r="BJ4" s="4" t="s">
        <v>6</v>
      </c>
      <c r="BK4" s="4" t="s">
        <v>8</v>
      </c>
      <c r="BL4" s="15"/>
      <c r="BM4" s="14"/>
      <c r="BN4" s="4" t="s">
        <v>2</v>
      </c>
      <c r="BO4" s="4" t="s">
        <v>3</v>
      </c>
      <c r="BP4" s="4" t="s">
        <v>4</v>
      </c>
      <c r="BQ4" s="4" t="s">
        <v>6</v>
      </c>
      <c r="BR4" s="13"/>
      <c r="BS4" s="4" t="s">
        <v>3</v>
      </c>
      <c r="BT4" s="4" t="s">
        <v>4</v>
      </c>
      <c r="BU4" s="4" t="s">
        <v>6</v>
      </c>
      <c r="BV4" s="4" t="s">
        <v>8</v>
      </c>
      <c r="BW4" s="4" t="s">
        <v>9</v>
      </c>
      <c r="BX4" s="15"/>
      <c r="BY4" s="14"/>
      <c r="BZ4" s="4" t="s">
        <v>2</v>
      </c>
      <c r="CA4" s="4" t="s">
        <v>3</v>
      </c>
      <c r="CB4" s="13"/>
      <c r="CC4" s="4" t="s">
        <v>3</v>
      </c>
      <c r="CD4" s="4" t="s">
        <v>4</v>
      </c>
      <c r="CE4" s="4" t="s">
        <v>8</v>
      </c>
      <c r="CF4" s="14"/>
      <c r="CG4" s="14"/>
      <c r="CH4" s="4" t="s">
        <v>2</v>
      </c>
      <c r="CI4" s="4" t="s">
        <v>3</v>
      </c>
      <c r="CJ4" s="4" t="s">
        <v>4</v>
      </c>
      <c r="CK4" s="4" t="s">
        <v>8</v>
      </c>
      <c r="CL4" s="13"/>
      <c r="CM4" s="4" t="s">
        <v>2</v>
      </c>
      <c r="CN4" s="4" t="s">
        <v>3</v>
      </c>
      <c r="CO4" s="4" t="s">
        <v>4</v>
      </c>
      <c r="CP4" s="4" t="s">
        <v>6</v>
      </c>
      <c r="CQ4" s="4" t="s">
        <v>8</v>
      </c>
      <c r="CR4" s="14"/>
      <c r="CS4" s="14"/>
      <c r="CT4" s="4" t="s">
        <v>2</v>
      </c>
      <c r="CU4" s="4" t="s">
        <v>3</v>
      </c>
      <c r="CV4" s="4" t="s">
        <v>4</v>
      </c>
      <c r="CW4" s="13"/>
      <c r="CX4" s="4" t="s">
        <v>2</v>
      </c>
      <c r="CY4" s="4" t="s">
        <v>3</v>
      </c>
      <c r="CZ4" s="4" t="s">
        <v>4</v>
      </c>
      <c r="DA4" s="4" t="s">
        <v>8</v>
      </c>
      <c r="DB4" s="14"/>
      <c r="DC4" s="14"/>
      <c r="DD4" s="4" t="s">
        <v>3</v>
      </c>
      <c r="DE4" s="13"/>
      <c r="DF4" s="4" t="s">
        <v>3</v>
      </c>
      <c r="DG4" s="4" t="s">
        <v>8</v>
      </c>
    </row>
    <row r="5" spans="1:111" x14ac:dyDescent="0.25">
      <c r="A5" s="2" t="s">
        <v>11</v>
      </c>
      <c r="B5" s="2" t="s">
        <v>10</v>
      </c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>
        <v>10.290927999999999</v>
      </c>
      <c r="DC5" s="3"/>
      <c r="DD5" s="3"/>
      <c r="DE5" s="3">
        <v>10.290927999999999</v>
      </c>
      <c r="DF5" s="3">
        <v>10.290927999999999</v>
      </c>
      <c r="DG5" s="3"/>
    </row>
    <row r="6" spans="1:111" x14ac:dyDescent="0.25">
      <c r="A6" s="2" t="s">
        <v>13</v>
      </c>
      <c r="B6" s="2" t="s">
        <v>12</v>
      </c>
      <c r="C6" s="3">
        <v>2.8083100000000001</v>
      </c>
      <c r="D6" s="3">
        <v>0.21975</v>
      </c>
      <c r="E6" s="3">
        <v>0.21975</v>
      </c>
      <c r="F6" s="3"/>
      <c r="G6" s="3"/>
      <c r="H6" s="3"/>
      <c r="I6" s="3"/>
      <c r="J6" s="3"/>
      <c r="K6" s="3"/>
      <c r="L6" s="3"/>
      <c r="M6" s="3">
        <v>2.5885600000000002</v>
      </c>
      <c r="N6" s="3"/>
      <c r="O6" s="3">
        <v>1.2660149999999999</v>
      </c>
      <c r="P6" s="3">
        <v>0.48115999999999998</v>
      </c>
      <c r="Q6" s="3"/>
      <c r="R6" s="3">
        <v>0.84138500000000005</v>
      </c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>
        <v>0.111759</v>
      </c>
      <c r="AH6" s="3"/>
      <c r="AI6" s="3"/>
      <c r="AJ6" s="3"/>
      <c r="AK6" s="3"/>
      <c r="AL6" s="3"/>
      <c r="AM6" s="3">
        <v>0.111759</v>
      </c>
      <c r="AN6" s="3"/>
      <c r="AO6" s="3"/>
      <c r="AP6" s="3"/>
      <c r="AQ6" s="3">
        <v>0.111759</v>
      </c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</row>
    <row r="7" spans="1:111" x14ac:dyDescent="0.25">
      <c r="A7" s="2" t="s">
        <v>15</v>
      </c>
      <c r="B7" s="2" t="s">
        <v>14</v>
      </c>
      <c r="C7" s="3">
        <v>3.5135990000000001</v>
      </c>
      <c r="D7" s="3"/>
      <c r="E7" s="3"/>
      <c r="F7" s="3"/>
      <c r="G7" s="3"/>
      <c r="H7" s="3"/>
      <c r="I7" s="3"/>
      <c r="J7" s="3"/>
      <c r="K7" s="3"/>
      <c r="L7" s="3"/>
      <c r="M7" s="3">
        <v>3.5135990000000001</v>
      </c>
      <c r="N7" s="3"/>
      <c r="O7" s="3">
        <v>0.32947599999999999</v>
      </c>
      <c r="P7" s="3">
        <v>3.184123</v>
      </c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</row>
    <row r="8" spans="1:111" x14ac:dyDescent="0.25">
      <c r="A8" s="2" t="s">
        <v>17</v>
      </c>
      <c r="B8" s="2" t="s">
        <v>16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>
        <v>52.500867</v>
      </c>
      <c r="DC8" s="3">
        <v>52.428910000000002</v>
      </c>
      <c r="DD8" s="3">
        <v>52.428910000000002</v>
      </c>
      <c r="DE8" s="3">
        <v>7.1956999999999993E-2</v>
      </c>
      <c r="DF8" s="3">
        <v>7.1956999999999993E-2</v>
      </c>
      <c r="DG8" s="3"/>
    </row>
    <row r="9" spans="1:111" x14ac:dyDescent="0.25">
      <c r="A9" s="2" t="s">
        <v>19</v>
      </c>
      <c r="B9" s="2" t="s">
        <v>18</v>
      </c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>
        <v>0.18888199999999999</v>
      </c>
      <c r="AH9" s="3"/>
      <c r="AI9" s="3"/>
      <c r="AJ9" s="3"/>
      <c r="AK9" s="3"/>
      <c r="AL9" s="3"/>
      <c r="AM9" s="3">
        <v>0.18888199999999999</v>
      </c>
      <c r="AN9" s="3">
        <v>0.18888199999999999</v>
      </c>
      <c r="AO9" s="3"/>
      <c r="AP9" s="3"/>
      <c r="AQ9" s="3"/>
      <c r="AR9" s="3"/>
      <c r="AS9" s="3">
        <v>0.69578399999999996</v>
      </c>
      <c r="AT9" s="3"/>
      <c r="AU9" s="3"/>
      <c r="AV9" s="3"/>
      <c r="AW9" s="3">
        <v>0.69578399999999996</v>
      </c>
      <c r="AX9" s="3">
        <v>0.69578399999999996</v>
      </c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>
        <v>1.78657</v>
      </c>
      <c r="CG9" s="3">
        <v>0.120073</v>
      </c>
      <c r="CH9" s="3"/>
      <c r="CI9" s="3">
        <v>5.0738999999999999E-2</v>
      </c>
      <c r="CJ9" s="3"/>
      <c r="CK9" s="3">
        <v>6.9334000000000007E-2</v>
      </c>
      <c r="CL9" s="3">
        <v>1.666498</v>
      </c>
      <c r="CM9" s="3">
        <v>4.6508000000000001E-2</v>
      </c>
      <c r="CN9" s="3">
        <v>1.5863339999999999</v>
      </c>
      <c r="CO9" s="3"/>
      <c r="CP9" s="3"/>
      <c r="CQ9" s="3">
        <v>3.3655999999999998E-2</v>
      </c>
      <c r="CR9" s="3">
        <v>2.0517829999999999</v>
      </c>
      <c r="CS9" s="3">
        <v>1.084522</v>
      </c>
      <c r="CT9" s="3">
        <v>2.7441E-2</v>
      </c>
      <c r="CU9" s="3"/>
      <c r="CV9" s="3">
        <v>1.0570809999999999</v>
      </c>
      <c r="CW9" s="3">
        <v>0.96726100000000004</v>
      </c>
      <c r="CX9" s="3">
        <v>0.87818700000000005</v>
      </c>
      <c r="CY9" s="3">
        <v>1.2210000000000001E-3</v>
      </c>
      <c r="CZ9" s="3">
        <v>8.7852E-2</v>
      </c>
      <c r="DA9" s="3"/>
      <c r="DB9" s="3"/>
      <c r="DC9" s="3"/>
      <c r="DD9" s="3"/>
      <c r="DE9" s="3"/>
      <c r="DF9" s="3"/>
      <c r="DG9" s="3"/>
    </row>
    <row r="10" spans="1:111" x14ac:dyDescent="0.25">
      <c r="A10" s="2" t="s">
        <v>21</v>
      </c>
      <c r="B10" s="2" t="s">
        <v>20</v>
      </c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>
        <v>1.5041089999999999</v>
      </c>
      <c r="W10" s="3">
        <v>1.5041089999999999</v>
      </c>
      <c r="X10" s="3">
        <v>1.5041089999999999</v>
      </c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</row>
    <row r="11" spans="1:111" x14ac:dyDescent="0.25">
      <c r="A11" s="2" t="s">
        <v>23</v>
      </c>
      <c r="B11" s="2" t="s">
        <v>22</v>
      </c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>
        <v>2.457382</v>
      </c>
      <c r="W11" s="3">
        <v>2.457382</v>
      </c>
      <c r="X11" s="3"/>
      <c r="Y11" s="3"/>
      <c r="Z11" s="3">
        <v>2.457382</v>
      </c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</row>
    <row r="12" spans="1:111" x14ac:dyDescent="0.25">
      <c r="A12" s="2" t="s">
        <v>25</v>
      </c>
      <c r="B12" s="2" t="s">
        <v>24</v>
      </c>
      <c r="C12" s="3">
        <v>3.1884380000000001</v>
      </c>
      <c r="D12" s="3">
        <v>3.1884380000000001</v>
      </c>
      <c r="E12" s="3">
        <v>3.1884380000000001</v>
      </c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</row>
    <row r="13" spans="1:111" x14ac:dyDescent="0.25">
      <c r="A13" s="2" t="s">
        <v>27</v>
      </c>
      <c r="B13" s="2" t="s">
        <v>26</v>
      </c>
      <c r="C13" s="3">
        <v>3.7161200000000001</v>
      </c>
      <c r="D13" s="3"/>
      <c r="E13" s="3"/>
      <c r="F13" s="3"/>
      <c r="G13" s="3"/>
      <c r="H13" s="3"/>
      <c r="I13" s="3"/>
      <c r="J13" s="3"/>
      <c r="K13" s="3"/>
      <c r="L13" s="3"/>
      <c r="M13" s="3">
        <v>3.7161200000000001</v>
      </c>
      <c r="N13" s="3">
        <v>3.28138</v>
      </c>
      <c r="O13" s="3"/>
      <c r="P13" s="3">
        <v>0.43474000000000002</v>
      </c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</row>
    <row r="14" spans="1:111" x14ac:dyDescent="0.25">
      <c r="A14" s="2" t="s">
        <v>29</v>
      </c>
      <c r="B14" s="2" t="s">
        <v>28</v>
      </c>
      <c r="C14" s="3">
        <v>161.62834599999999</v>
      </c>
      <c r="D14" s="3">
        <v>159.04110499999999</v>
      </c>
      <c r="E14" s="3">
        <v>46.326452000000003</v>
      </c>
      <c r="F14" s="3"/>
      <c r="G14" s="3">
        <v>112.714653</v>
      </c>
      <c r="H14" s="3"/>
      <c r="I14" s="3"/>
      <c r="J14" s="3"/>
      <c r="K14" s="3"/>
      <c r="L14" s="3"/>
      <c r="M14" s="3">
        <v>2.5872419999999998</v>
      </c>
      <c r="N14" s="3">
        <v>2.5872419999999998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>
        <v>0.54810000000000003</v>
      </c>
      <c r="BM14" s="3">
        <v>0.54810000000000003</v>
      </c>
      <c r="BN14" s="3">
        <v>0.54810000000000003</v>
      </c>
      <c r="BO14" s="3"/>
      <c r="BP14" s="3"/>
      <c r="BQ14" s="3"/>
      <c r="BR14" s="3">
        <v>16.151143000000001</v>
      </c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</row>
    <row r="15" spans="1:111" x14ac:dyDescent="0.25">
      <c r="A15" s="2" t="s">
        <v>31</v>
      </c>
      <c r="B15" s="2" t="s">
        <v>30</v>
      </c>
      <c r="C15" s="3">
        <v>85.625711999999993</v>
      </c>
      <c r="D15" s="3">
        <v>9.3292230000000007</v>
      </c>
      <c r="E15" s="3"/>
      <c r="F15" s="3"/>
      <c r="G15" s="3">
        <v>7.0248000000000005E-2</v>
      </c>
      <c r="H15" s="3">
        <v>8.2942199999999993</v>
      </c>
      <c r="I15" s="3">
        <v>0.17503299999999999</v>
      </c>
      <c r="J15" s="3">
        <v>5.1485000000000003E-2</v>
      </c>
      <c r="K15" s="3">
        <v>0.738236</v>
      </c>
      <c r="L15" s="3">
        <v>1.9999999999999999E-6</v>
      </c>
      <c r="M15" s="3">
        <v>76.296488999999994</v>
      </c>
      <c r="N15" s="3"/>
      <c r="O15" s="3"/>
      <c r="P15" s="3">
        <v>8.1751640000000005</v>
      </c>
      <c r="Q15" s="3">
        <v>55.569307999999999</v>
      </c>
      <c r="R15" s="3">
        <v>4.3182260000000001</v>
      </c>
      <c r="S15" s="3">
        <v>7.0613320000000002</v>
      </c>
      <c r="T15" s="3">
        <v>1.0660970000000001</v>
      </c>
      <c r="U15" s="3">
        <v>0.106362</v>
      </c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</row>
    <row r="16" spans="1:111" x14ac:dyDescent="0.25">
      <c r="A16" s="2" t="s">
        <v>33</v>
      </c>
      <c r="B16" s="2" t="s">
        <v>32</v>
      </c>
      <c r="C16" s="3">
        <v>16.569267</v>
      </c>
      <c r="D16" s="3">
        <v>2.2013259999999999</v>
      </c>
      <c r="E16" s="3"/>
      <c r="F16" s="3"/>
      <c r="G16" s="3"/>
      <c r="H16" s="3">
        <v>2.2013259999999999</v>
      </c>
      <c r="I16" s="3"/>
      <c r="J16" s="3"/>
      <c r="K16" s="3"/>
      <c r="L16" s="3"/>
      <c r="M16" s="3">
        <v>14.367941</v>
      </c>
      <c r="N16" s="3"/>
      <c r="O16" s="3">
        <v>0.88666100000000003</v>
      </c>
      <c r="P16" s="3">
        <v>6.4865370000000002</v>
      </c>
      <c r="Q16" s="3">
        <v>0.234931</v>
      </c>
      <c r="R16" s="3">
        <v>6.7598130000000003</v>
      </c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>
        <v>0.36202600000000001</v>
      </c>
      <c r="AH16" s="3">
        <v>0.36202600000000001</v>
      </c>
      <c r="AI16" s="3">
        <v>0.103778</v>
      </c>
      <c r="AJ16" s="3"/>
      <c r="AK16" s="3"/>
      <c r="AL16" s="3">
        <v>0.258247</v>
      </c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>
        <v>1.887437</v>
      </c>
      <c r="CG16" s="3">
        <v>1.8838779999999999</v>
      </c>
      <c r="CH16" s="3"/>
      <c r="CI16" s="3">
        <v>0.25863700000000001</v>
      </c>
      <c r="CJ16" s="3">
        <v>1.09734</v>
      </c>
      <c r="CK16" s="3">
        <v>0.52790099999999995</v>
      </c>
      <c r="CL16" s="3">
        <v>3.5599999999999998E-3</v>
      </c>
      <c r="CM16" s="3"/>
      <c r="CN16" s="3"/>
      <c r="CO16" s="3">
        <v>3.5599999999999998E-3</v>
      </c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</row>
    <row r="17" spans="1:111" x14ac:dyDescent="0.25">
      <c r="A17" s="2" t="s">
        <v>35</v>
      </c>
      <c r="B17" s="2" t="s">
        <v>34</v>
      </c>
      <c r="C17" s="3">
        <v>6.4847599999999996</v>
      </c>
      <c r="D17" s="3">
        <v>0.96906899999999996</v>
      </c>
      <c r="E17" s="3">
        <v>0.96906899999999996</v>
      </c>
      <c r="F17" s="3"/>
      <c r="G17" s="3"/>
      <c r="H17" s="3"/>
      <c r="I17" s="3"/>
      <c r="J17" s="3"/>
      <c r="K17" s="3"/>
      <c r="L17" s="3"/>
      <c r="M17" s="3">
        <v>5.5156910000000003</v>
      </c>
      <c r="N17" s="3">
        <v>4.7081109999999997</v>
      </c>
      <c r="O17" s="3">
        <v>0.39882000000000001</v>
      </c>
      <c r="P17" s="3"/>
      <c r="Q17" s="3"/>
      <c r="R17" s="3">
        <v>0.35213800000000001</v>
      </c>
      <c r="S17" s="3"/>
      <c r="T17" s="3">
        <v>5.6621999999999999E-2</v>
      </c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</row>
    <row r="18" spans="1:111" x14ac:dyDescent="0.25">
      <c r="A18" s="2" t="s">
        <v>37</v>
      </c>
      <c r="B18" s="2" t="s">
        <v>36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>
        <v>0.97670699999999999</v>
      </c>
      <c r="W18" s="3"/>
      <c r="X18" s="3"/>
      <c r="Y18" s="3"/>
      <c r="Z18" s="3"/>
      <c r="AA18" s="3">
        <v>0.97670699999999999</v>
      </c>
      <c r="AB18" s="3"/>
      <c r="AC18" s="3">
        <v>0.26576899999999998</v>
      </c>
      <c r="AD18" s="3"/>
      <c r="AE18" s="3">
        <v>0.71093799999999996</v>
      </c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</row>
    <row r="19" spans="1:111" x14ac:dyDescent="0.25">
      <c r="A19" s="2" t="s">
        <v>39</v>
      </c>
      <c r="B19" s="2" t="s">
        <v>38</v>
      </c>
      <c r="C19" s="3">
        <v>4.9845E-2</v>
      </c>
      <c r="D19" s="3">
        <v>4.1799000000000003E-2</v>
      </c>
      <c r="E19" s="3">
        <v>4.1799000000000003E-2</v>
      </c>
      <c r="F19" s="3"/>
      <c r="G19" s="3"/>
      <c r="H19" s="3"/>
      <c r="I19" s="3"/>
      <c r="J19" s="3"/>
      <c r="K19" s="3"/>
      <c r="L19" s="3"/>
      <c r="M19" s="3">
        <v>8.0470000000000003E-3</v>
      </c>
      <c r="N19" s="3">
        <v>8.0470000000000003E-3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</row>
    <row r="20" spans="1:111" x14ac:dyDescent="0.25">
      <c r="A20" s="2" t="s">
        <v>41</v>
      </c>
      <c r="B20" s="2" t="s">
        <v>40</v>
      </c>
      <c r="C20" s="3">
        <v>21.793617000000001</v>
      </c>
      <c r="D20" s="3">
        <v>5.7217229999999999</v>
      </c>
      <c r="E20" s="3"/>
      <c r="F20" s="3">
        <v>5.7217229999999999</v>
      </c>
      <c r="G20" s="3"/>
      <c r="H20" s="3"/>
      <c r="I20" s="3"/>
      <c r="J20" s="3"/>
      <c r="K20" s="3"/>
      <c r="L20" s="3"/>
      <c r="M20" s="3">
        <v>16.071895000000001</v>
      </c>
      <c r="N20" s="3"/>
      <c r="O20" s="3">
        <v>14.438931</v>
      </c>
      <c r="P20" s="3">
        <v>1.6329629999999999</v>
      </c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</row>
    <row r="21" spans="1:111" x14ac:dyDescent="0.25">
      <c r="A21" s="2" t="s">
        <v>43</v>
      </c>
      <c r="B21" s="2" t="s">
        <v>42</v>
      </c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>
        <v>0.123373</v>
      </c>
      <c r="AH21" s="3">
        <v>0.123373</v>
      </c>
      <c r="AI21" s="3"/>
      <c r="AJ21" s="3"/>
      <c r="AK21" s="3"/>
      <c r="AL21" s="3">
        <v>0.123373</v>
      </c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</row>
    <row r="22" spans="1:111" x14ac:dyDescent="0.25">
      <c r="A22" s="2" t="s">
        <v>45</v>
      </c>
      <c r="B22" s="2" t="s">
        <v>44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>
        <v>0.127113</v>
      </c>
      <c r="AH22" s="3"/>
      <c r="AI22" s="3"/>
      <c r="AJ22" s="3"/>
      <c r="AK22" s="3"/>
      <c r="AL22" s="3"/>
      <c r="AM22" s="3">
        <v>0.127113</v>
      </c>
      <c r="AN22" s="3"/>
      <c r="AO22" s="3"/>
      <c r="AP22" s="3">
        <v>4.3991000000000002E-2</v>
      </c>
      <c r="AQ22" s="3">
        <v>8.3122000000000001E-2</v>
      </c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</row>
    <row r="23" spans="1:111" x14ac:dyDescent="0.25">
      <c r="A23" s="2" t="s">
        <v>47</v>
      </c>
      <c r="B23" s="2" t="s">
        <v>46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3.2699999999999998E-4</v>
      </c>
      <c r="AH23" s="3">
        <v>3.2699999999999998E-4</v>
      </c>
      <c r="AI23" s="3"/>
      <c r="AJ23" s="3">
        <v>2.3000000000000001E-4</v>
      </c>
      <c r="AK23" s="3">
        <v>9.7E-5</v>
      </c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>
        <v>42.988697000000002</v>
      </c>
      <c r="BM23" s="3">
        <v>26.837554000000001</v>
      </c>
      <c r="BN23" s="3">
        <v>24.087363</v>
      </c>
      <c r="BO23" s="3"/>
      <c r="BP23" s="3">
        <v>2.6562109999999999</v>
      </c>
      <c r="BQ23" s="3">
        <v>9.3979999999999994E-2</v>
      </c>
      <c r="BR23" s="3">
        <v>41.393920000000001</v>
      </c>
      <c r="BS23" s="3"/>
      <c r="BT23" s="3">
        <v>4.3343350000000003</v>
      </c>
      <c r="BU23" s="3">
        <v>11.777341</v>
      </c>
      <c r="BV23" s="3"/>
      <c r="BW23" s="3">
        <v>3.9467000000000002E-2</v>
      </c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</row>
    <row r="24" spans="1:111" x14ac:dyDescent="0.25">
      <c r="A24" s="2" t="s">
        <v>49</v>
      </c>
      <c r="B24" s="2" t="s">
        <v>48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>
        <v>0.82920700000000003</v>
      </c>
      <c r="CG24" s="3"/>
      <c r="CH24" s="3"/>
      <c r="CI24" s="3"/>
      <c r="CJ24" s="3"/>
      <c r="CK24" s="3"/>
      <c r="CL24" s="3">
        <v>0.82920700000000003</v>
      </c>
      <c r="CM24" s="3"/>
      <c r="CN24" s="3">
        <v>0.480574</v>
      </c>
      <c r="CO24" s="3">
        <v>0.348634</v>
      </c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</row>
    <row r="25" spans="1:111" x14ac:dyDescent="0.25">
      <c r="A25" s="2" t="s">
        <v>51</v>
      </c>
      <c r="B25" s="2" t="s">
        <v>50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>
        <v>7.8048999999999993E-2</v>
      </c>
      <c r="BM25" s="3"/>
      <c r="BN25" s="3"/>
      <c r="BO25" s="3"/>
      <c r="BP25" s="3"/>
      <c r="BQ25" s="3"/>
      <c r="BR25" s="3">
        <v>7.1606880000000004</v>
      </c>
      <c r="BS25" s="3"/>
      <c r="BT25" s="3"/>
      <c r="BU25" s="3">
        <v>7.8048999999999993E-2</v>
      </c>
      <c r="BV25" s="3"/>
      <c r="BW25" s="3"/>
      <c r="BX25" s="3"/>
      <c r="BY25" s="3"/>
      <c r="BZ25" s="3"/>
      <c r="CA25" s="3"/>
      <c r="CB25" s="3"/>
      <c r="CC25" s="3"/>
      <c r="CD25" s="3"/>
      <c r="CE25" s="3"/>
      <c r="CF25" s="3"/>
      <c r="CG25" s="3"/>
      <c r="CH25" s="3"/>
      <c r="CI25" s="3"/>
      <c r="CJ25" s="3"/>
      <c r="CK25" s="3"/>
      <c r="CL25" s="3"/>
      <c r="CM25" s="3"/>
      <c r="CN25" s="3"/>
      <c r="CO25" s="3"/>
      <c r="CP25" s="3"/>
      <c r="CQ25" s="3"/>
      <c r="CR25" s="3"/>
      <c r="CS25" s="3"/>
      <c r="CT25" s="3"/>
      <c r="CU25" s="3"/>
      <c r="CV25" s="3"/>
      <c r="CW25" s="3"/>
      <c r="CX25" s="3"/>
      <c r="CY25" s="3"/>
      <c r="CZ25" s="3"/>
      <c r="DA25" s="3"/>
      <c r="DB25" s="3"/>
      <c r="DC25" s="3"/>
      <c r="DD25" s="3"/>
      <c r="DE25" s="3"/>
      <c r="DF25" s="3"/>
      <c r="DG25" s="3"/>
    </row>
    <row r="26" spans="1:111" x14ac:dyDescent="0.25">
      <c r="A26" s="2" t="s">
        <v>53</v>
      </c>
      <c r="B26" s="2" t="s">
        <v>52</v>
      </c>
      <c r="C26" s="3">
        <v>0.66334199999999999</v>
      </c>
      <c r="D26" s="3">
        <v>0.66334199999999999</v>
      </c>
      <c r="E26" s="3"/>
      <c r="F26" s="3"/>
      <c r="G26" s="3">
        <v>0.66334199999999999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</row>
    <row r="27" spans="1:111" x14ac:dyDescent="0.25">
      <c r="A27" s="2" t="s">
        <v>55</v>
      </c>
      <c r="B27" s="2" t="s">
        <v>54</v>
      </c>
      <c r="C27" s="3">
        <v>0.31134800000000001</v>
      </c>
      <c r="D27" s="3">
        <v>0.30026900000000001</v>
      </c>
      <c r="E27" s="3"/>
      <c r="F27" s="3"/>
      <c r="G27" s="3">
        <v>0.30026900000000001</v>
      </c>
      <c r="H27" s="3"/>
      <c r="I27" s="3"/>
      <c r="J27" s="3"/>
      <c r="K27" s="3"/>
      <c r="L27" s="3"/>
      <c r="M27" s="3">
        <v>1.1079E-2</v>
      </c>
      <c r="N27" s="3"/>
      <c r="O27" s="3"/>
      <c r="P27" s="3">
        <v>1.1079E-2</v>
      </c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</row>
    <row r="28" spans="1:111" x14ac:dyDescent="0.25">
      <c r="A28" s="2" t="s">
        <v>57</v>
      </c>
      <c r="B28" s="2" t="s">
        <v>56</v>
      </c>
      <c r="C28" s="3">
        <v>12.054164999999999</v>
      </c>
      <c r="D28" s="3">
        <v>5.8343319999999999</v>
      </c>
      <c r="E28" s="3">
        <v>5.8343319999999999</v>
      </c>
      <c r="F28" s="3"/>
      <c r="G28" s="3"/>
      <c r="H28" s="3"/>
      <c r="I28" s="3"/>
      <c r="J28" s="3"/>
      <c r="K28" s="3"/>
      <c r="L28" s="3"/>
      <c r="M28" s="3">
        <v>6.2198330000000004</v>
      </c>
      <c r="N28" s="3">
        <v>6.2198330000000004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</row>
    <row r="29" spans="1:111" x14ac:dyDescent="0.25">
      <c r="A29" s="2" t="s">
        <v>59</v>
      </c>
      <c r="B29" s="2" t="s">
        <v>58</v>
      </c>
      <c r="C29" s="3">
        <v>12.114893</v>
      </c>
      <c r="D29" s="3">
        <v>12.114893</v>
      </c>
      <c r="E29" s="3"/>
      <c r="F29" s="3">
        <v>12.114893</v>
      </c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</row>
    <row r="30" spans="1:111" x14ac:dyDescent="0.25">
      <c r="A30" s="2" t="s">
        <v>61</v>
      </c>
      <c r="B30" s="2" t="s">
        <v>60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>
        <v>4.7805580000000001</v>
      </c>
      <c r="BA30" s="3">
        <v>2.7119179999999998</v>
      </c>
      <c r="BB30" s="3"/>
      <c r="BC30" s="3">
        <v>2.7119179999999998</v>
      </c>
      <c r="BD30" s="3"/>
      <c r="BE30" s="3">
        <v>2.0686399999999998</v>
      </c>
      <c r="BF30" s="3"/>
      <c r="BG30" s="3">
        <v>2.8663000000000001E-2</v>
      </c>
      <c r="BH30" s="3">
        <v>2.0399769999999999</v>
      </c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</row>
    <row r="31" spans="1:111" x14ac:dyDescent="0.25">
      <c r="A31" s="2" t="s">
        <v>63</v>
      </c>
      <c r="B31" s="2" t="s">
        <v>62</v>
      </c>
      <c r="C31" s="3">
        <v>0.22831199999999999</v>
      </c>
      <c r="D31" s="3"/>
      <c r="E31" s="3"/>
      <c r="F31" s="3"/>
      <c r="G31" s="3"/>
      <c r="H31" s="3"/>
      <c r="I31" s="3"/>
      <c r="J31" s="3"/>
      <c r="K31" s="3"/>
      <c r="L31" s="3"/>
      <c r="M31" s="3">
        <v>0.22831199999999999</v>
      </c>
      <c r="N31" s="3"/>
      <c r="O31" s="3">
        <v>0.19425500000000001</v>
      </c>
      <c r="P31" s="3"/>
      <c r="Q31" s="3"/>
      <c r="R31" s="3">
        <v>3.4057999999999998E-2</v>
      </c>
      <c r="S31" s="3"/>
      <c r="T31" s="3"/>
      <c r="U31" s="3"/>
      <c r="V31" s="3">
        <v>23.504483</v>
      </c>
      <c r="W31" s="3"/>
      <c r="X31" s="3"/>
      <c r="Y31" s="3"/>
      <c r="Z31" s="3"/>
      <c r="AA31" s="3">
        <v>23.504483</v>
      </c>
      <c r="AB31" s="3">
        <v>23.504483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</row>
    <row r="32" spans="1:111" x14ac:dyDescent="0.25">
      <c r="A32" s="2" t="s">
        <v>65</v>
      </c>
      <c r="B32" s="2" t="s">
        <v>64</v>
      </c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>
        <v>41.393920000000001</v>
      </c>
      <c r="BM32" s="3"/>
      <c r="BN32" s="3"/>
      <c r="BO32" s="3"/>
      <c r="BP32" s="3"/>
      <c r="BQ32" s="3"/>
      <c r="BR32" s="3"/>
      <c r="BS32" s="3">
        <v>41.393920000000001</v>
      </c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</row>
    <row r="33" spans="1:111" x14ac:dyDescent="0.25">
      <c r="A33" s="2" t="s">
        <v>67</v>
      </c>
      <c r="B33" s="2" t="s">
        <v>66</v>
      </c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>
        <v>23.019826999999999</v>
      </c>
      <c r="BA33" s="3">
        <v>23.014451999999999</v>
      </c>
      <c r="BB33" s="3"/>
      <c r="BC33" s="3">
        <v>22.995415999999999</v>
      </c>
      <c r="BD33" s="3">
        <v>1.9036000000000001E-2</v>
      </c>
      <c r="BE33" s="3">
        <v>5.3749999999999996E-3</v>
      </c>
      <c r="BF33" s="3"/>
      <c r="BG33" s="3">
        <v>5.3749999999999996E-3</v>
      </c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>
        <v>34.767474</v>
      </c>
      <c r="CG33" s="3">
        <v>0.48663699999999999</v>
      </c>
      <c r="CH33" s="3"/>
      <c r="CI33" s="3">
        <v>6.4324999999999993E-2</v>
      </c>
      <c r="CJ33" s="3">
        <v>0.42231200000000002</v>
      </c>
      <c r="CK33" s="3"/>
      <c r="CL33" s="3">
        <v>34.280836999999998</v>
      </c>
      <c r="CM33" s="3"/>
      <c r="CN33" s="3">
        <v>34.280836999999998</v>
      </c>
      <c r="CO33" s="3"/>
      <c r="CP33" s="3"/>
      <c r="CQ33" s="3"/>
      <c r="CR33" s="3">
        <v>7.1606880000000004</v>
      </c>
      <c r="CS33" s="3"/>
      <c r="CT33" s="3"/>
      <c r="CU33" s="3"/>
      <c r="CV33" s="3"/>
      <c r="CW33" s="3">
        <v>7.1606880000000004</v>
      </c>
      <c r="CX33" s="3"/>
      <c r="CY33" s="3">
        <v>7.1606880000000004</v>
      </c>
      <c r="CZ33" s="3"/>
      <c r="DA33" s="3"/>
      <c r="DB33" s="3"/>
      <c r="DC33" s="3"/>
      <c r="DD33" s="3"/>
      <c r="DE33" s="3"/>
      <c r="DF33" s="3"/>
      <c r="DG33" s="3"/>
    </row>
    <row r="34" spans="1:111" x14ac:dyDescent="0.25">
      <c r="A34" s="2" t="s">
        <v>69</v>
      </c>
      <c r="B34" s="2" t="s">
        <v>68</v>
      </c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>
        <v>2.0147000000000002E-2</v>
      </c>
      <c r="CG34" s="3">
        <v>2.0147000000000002E-2</v>
      </c>
      <c r="CH34" s="3"/>
      <c r="CI34" s="3">
        <v>2.0147000000000002E-2</v>
      </c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</row>
    <row r="35" spans="1:111" x14ac:dyDescent="0.25">
      <c r="A35" s="2" t="s">
        <v>71</v>
      </c>
      <c r="B35" s="2" t="s">
        <v>70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>
        <v>4.7175940000000001</v>
      </c>
      <c r="W35" s="3">
        <v>0.26694400000000001</v>
      </c>
      <c r="X35" s="3"/>
      <c r="Y35" s="3">
        <v>0.26694400000000001</v>
      </c>
      <c r="Z35" s="3"/>
      <c r="AA35" s="3">
        <v>4.4506500000000004</v>
      </c>
      <c r="AB35" s="3">
        <v>4.1480620000000004</v>
      </c>
      <c r="AC35" s="3">
        <v>0.30258800000000002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>
        <v>11.986499</v>
      </c>
      <c r="BA35" s="3">
        <v>0.46415000000000001</v>
      </c>
      <c r="BB35" s="3">
        <v>0.33353699999999997</v>
      </c>
      <c r="BC35" s="3">
        <v>0.13061400000000001</v>
      </c>
      <c r="BD35" s="3"/>
      <c r="BE35" s="3">
        <v>11.522347</v>
      </c>
      <c r="BF35" s="3">
        <v>5.2974E-2</v>
      </c>
      <c r="BG35" s="3">
        <v>10.511514</v>
      </c>
      <c r="BH35" s="3">
        <v>0.40416400000000002</v>
      </c>
      <c r="BI35" s="3">
        <v>0.30667499999999998</v>
      </c>
      <c r="BJ35" s="3">
        <v>0.130602</v>
      </c>
      <c r="BK35" s="3">
        <v>0.11641899999999999</v>
      </c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</row>
    <row r="36" spans="1:111" x14ac:dyDescent="0.25">
      <c r="A36" s="2" t="s">
        <v>73</v>
      </c>
      <c r="B36" s="2" t="s">
        <v>72</v>
      </c>
      <c r="C36" s="3">
        <v>3.9654590000000001</v>
      </c>
      <c r="D36" s="3">
        <v>2.4416980000000001</v>
      </c>
      <c r="E36" s="3"/>
      <c r="F36" s="3"/>
      <c r="G36" s="3">
        <v>2.054799</v>
      </c>
      <c r="H36" s="3"/>
      <c r="I36" s="3">
        <v>0.32241199999999998</v>
      </c>
      <c r="J36" s="3"/>
      <c r="K36" s="3">
        <v>6.4487000000000003E-2</v>
      </c>
      <c r="L36" s="3"/>
      <c r="M36" s="3">
        <v>1.5237609999999999</v>
      </c>
      <c r="N36" s="3">
        <v>0.384052</v>
      </c>
      <c r="O36" s="3"/>
      <c r="P36" s="3"/>
      <c r="Q36" s="3">
        <v>0.50158599999999998</v>
      </c>
      <c r="R36" s="3">
        <v>1.567E-3</v>
      </c>
      <c r="S36" s="3"/>
      <c r="T36" s="3">
        <v>0.63655499999999998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>
        <v>0.233436</v>
      </c>
      <c r="AH36" s="3">
        <v>0.20787800000000001</v>
      </c>
      <c r="AI36" s="3"/>
      <c r="AJ36" s="3">
        <v>0.20787800000000001</v>
      </c>
      <c r="AK36" s="3"/>
      <c r="AL36" s="3"/>
      <c r="AM36" s="3">
        <v>2.5558000000000001E-2</v>
      </c>
      <c r="AN36" s="3"/>
      <c r="AO36" s="3"/>
      <c r="AP36" s="3">
        <v>1.3486E-2</v>
      </c>
      <c r="AQ36" s="3"/>
      <c r="AR36" s="3">
        <v>1.2071999999999999E-2</v>
      </c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</row>
    <row r="37" spans="1:111" x14ac:dyDescent="0.25">
      <c r="A37" s="2" t="s">
        <v>75</v>
      </c>
      <c r="B37" s="2" t="s">
        <v>74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>
        <v>4.5000000000000003E-5</v>
      </c>
      <c r="BA37" s="3">
        <v>4.5000000000000003E-5</v>
      </c>
      <c r="BB37" s="3"/>
      <c r="BC37" s="3">
        <v>4.5000000000000003E-5</v>
      </c>
      <c r="BD37" s="3"/>
      <c r="BE37" s="3"/>
      <c r="BF37" s="3"/>
      <c r="BG37" s="3"/>
      <c r="BH37" s="3"/>
      <c r="BI37" s="3"/>
      <c r="BJ37" s="3"/>
      <c r="BK37" s="3"/>
      <c r="BL37" s="3">
        <v>3.9999999999999998E-6</v>
      </c>
      <c r="BM37" s="3"/>
      <c r="BN37" s="3"/>
      <c r="BO37" s="3"/>
      <c r="BP37" s="3"/>
      <c r="BQ37" s="3"/>
      <c r="BR37" s="3">
        <v>46.409368999999998</v>
      </c>
      <c r="BS37" s="3">
        <v>3.9999999999999998E-6</v>
      </c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>
        <v>89.938312999999994</v>
      </c>
      <c r="CG37" s="3">
        <v>85.332136000000006</v>
      </c>
      <c r="CH37" s="3"/>
      <c r="CI37" s="3">
        <v>85.332136000000006</v>
      </c>
      <c r="CJ37" s="3"/>
      <c r="CK37" s="3"/>
      <c r="CL37" s="3">
        <v>4.6061769999999997</v>
      </c>
      <c r="CM37" s="3"/>
      <c r="CN37" s="3">
        <v>4.6061769999999997</v>
      </c>
      <c r="CO37" s="3"/>
      <c r="CP37" s="3"/>
      <c r="CQ37" s="3"/>
      <c r="CR37" s="3">
        <v>5.3989050000000001</v>
      </c>
      <c r="CS37" s="3">
        <v>5.3989050000000001</v>
      </c>
      <c r="CT37" s="3"/>
      <c r="CU37" s="3">
        <v>5.3989050000000001</v>
      </c>
      <c r="CV37" s="3"/>
      <c r="CW37" s="3"/>
      <c r="CX37" s="3"/>
      <c r="CY37" s="3"/>
      <c r="CZ37" s="3"/>
      <c r="DA37" s="3"/>
      <c r="DB37" s="3">
        <v>2.5999999999999998E-5</v>
      </c>
      <c r="DC37" s="3">
        <v>2.5999999999999998E-5</v>
      </c>
      <c r="DD37" s="3">
        <v>2.5999999999999998E-5</v>
      </c>
      <c r="DE37" s="3"/>
      <c r="DF37" s="3"/>
      <c r="DG37" s="3"/>
    </row>
    <row r="38" spans="1:111" x14ac:dyDescent="0.25">
      <c r="A38" s="2" t="s">
        <v>77</v>
      </c>
      <c r="B38" s="2" t="s">
        <v>76</v>
      </c>
      <c r="C38" s="3">
        <v>2.0147000000000002E-2</v>
      </c>
      <c r="D38" s="3">
        <v>2.0147000000000002E-2</v>
      </c>
      <c r="E38" s="3">
        <v>2.0147000000000002E-2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</row>
    <row r="39" spans="1:111" x14ac:dyDescent="0.25">
      <c r="A39" s="2" t="s">
        <v>79</v>
      </c>
      <c r="B39" s="2" t="s">
        <v>78</v>
      </c>
      <c r="C39" s="3">
        <v>9.1990829999999999</v>
      </c>
      <c r="D39" s="3">
        <v>9.1990829999999999</v>
      </c>
      <c r="E39" s="3"/>
      <c r="F39" s="3"/>
      <c r="G39" s="3"/>
      <c r="H39" s="3"/>
      <c r="I39" s="3">
        <v>9.1990829999999999</v>
      </c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>
        <v>37.810994999999998</v>
      </c>
      <c r="BY39" s="3"/>
      <c r="BZ39" s="3"/>
      <c r="CA39" s="3"/>
      <c r="CB39" s="3">
        <v>37.810994999999998</v>
      </c>
      <c r="CC39" s="3">
        <v>37.810994999999998</v>
      </c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</row>
    <row r="40" spans="1:111" x14ac:dyDescent="0.25">
      <c r="A40" s="2" t="s">
        <v>81</v>
      </c>
      <c r="B40" s="2" t="s">
        <v>80</v>
      </c>
      <c r="C40" s="3">
        <v>4.737012</v>
      </c>
      <c r="D40" s="3">
        <v>2.9162330000000001</v>
      </c>
      <c r="E40" s="3">
        <v>2.9162330000000001</v>
      </c>
      <c r="F40" s="3"/>
      <c r="G40" s="3"/>
      <c r="H40" s="3"/>
      <c r="I40" s="3"/>
      <c r="J40" s="3"/>
      <c r="K40" s="3"/>
      <c r="L40" s="3"/>
      <c r="M40" s="3">
        <v>1.8207789999999999</v>
      </c>
      <c r="N40" s="3"/>
      <c r="O40" s="3"/>
      <c r="P40" s="3">
        <v>3.4542999999999997E-2</v>
      </c>
      <c r="Q40" s="3">
        <v>0.34065299999999998</v>
      </c>
      <c r="R40" s="3">
        <v>1.4455819999999999</v>
      </c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</row>
    <row r="41" spans="1:111" x14ac:dyDescent="0.25">
      <c r="A41" s="2" t="s">
        <v>83</v>
      </c>
      <c r="B41" s="2" t="s">
        <v>82</v>
      </c>
      <c r="C41" s="3">
        <v>3.716901</v>
      </c>
      <c r="D41" s="3"/>
      <c r="E41" s="3"/>
      <c r="F41" s="3"/>
      <c r="G41" s="3"/>
      <c r="H41" s="3"/>
      <c r="I41" s="3"/>
      <c r="J41" s="3"/>
      <c r="K41" s="3"/>
      <c r="L41" s="3"/>
      <c r="M41" s="3">
        <v>3.716901</v>
      </c>
      <c r="N41" s="3"/>
      <c r="O41" s="3"/>
      <c r="P41" s="3"/>
      <c r="Q41" s="3"/>
      <c r="R41" s="3">
        <v>3.716901</v>
      </c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</row>
    <row r="42" spans="1:111" x14ac:dyDescent="0.25">
      <c r="A42" s="2" t="s">
        <v>85</v>
      </c>
      <c r="B42" s="2" t="s">
        <v>84</v>
      </c>
      <c r="C42" s="3">
        <v>4.7340000000000004E-3</v>
      </c>
      <c r="D42" s="3">
        <v>1.6260000000000001E-3</v>
      </c>
      <c r="E42" s="3"/>
      <c r="F42" s="3">
        <v>1.6260000000000001E-3</v>
      </c>
      <c r="G42" s="3"/>
      <c r="H42" s="3"/>
      <c r="I42" s="3"/>
      <c r="J42" s="3"/>
      <c r="K42" s="3"/>
      <c r="L42" s="3"/>
      <c r="M42" s="3">
        <v>3.1080000000000001E-3</v>
      </c>
      <c r="N42" s="3"/>
      <c r="O42" s="3"/>
      <c r="P42" s="3"/>
      <c r="Q42" s="3"/>
      <c r="R42" s="3">
        <v>3.1080000000000001E-3</v>
      </c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</row>
    <row r="43" spans="1:111" x14ac:dyDescent="0.25">
      <c r="A43" s="2" t="s">
        <v>87</v>
      </c>
      <c r="B43" s="2" t="s">
        <v>86</v>
      </c>
      <c r="C43" s="3">
        <v>0.87497199999999997</v>
      </c>
      <c r="D43" s="3">
        <v>0.27503899999999998</v>
      </c>
      <c r="E43" s="3"/>
      <c r="F43" s="3"/>
      <c r="G43" s="3">
        <v>4.8573999999999999E-2</v>
      </c>
      <c r="H43" s="3"/>
      <c r="I43" s="3"/>
      <c r="J43" s="3"/>
      <c r="K43" s="3">
        <v>0.226464</v>
      </c>
      <c r="L43" s="3"/>
      <c r="M43" s="3">
        <v>0.59993300000000005</v>
      </c>
      <c r="N43" s="3"/>
      <c r="O43" s="3"/>
      <c r="P43" s="3"/>
      <c r="Q43" s="3"/>
      <c r="R43" s="3"/>
      <c r="S43" s="3"/>
      <c r="T43" s="3">
        <v>0.59993300000000005</v>
      </c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</row>
    <row r="44" spans="1:111" x14ac:dyDescent="0.25">
      <c r="A44" s="2" t="s">
        <v>89</v>
      </c>
      <c r="B44" s="2" t="s">
        <v>88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>
        <v>46.409368999999998</v>
      </c>
      <c r="BM44" s="3"/>
      <c r="BN44" s="3"/>
      <c r="BO44" s="3"/>
      <c r="BP44" s="3"/>
      <c r="BQ44" s="3"/>
      <c r="BR44" s="3"/>
      <c r="BS44" s="3">
        <v>46.409368999999998</v>
      </c>
      <c r="BT44" s="3"/>
      <c r="BU44" s="3"/>
      <c r="BV44" s="3"/>
      <c r="BW44" s="3"/>
      <c r="BX44" s="3">
        <v>119.10315300000001</v>
      </c>
      <c r="BY44" s="3"/>
      <c r="BZ44" s="3"/>
      <c r="CA44" s="3"/>
      <c r="CB44" s="3">
        <v>119.10315300000001</v>
      </c>
      <c r="CC44" s="3">
        <v>119.025457</v>
      </c>
      <c r="CD44" s="3"/>
      <c r="CE44" s="3">
        <v>7.7695E-2</v>
      </c>
      <c r="CF44" s="3">
        <v>24.469681000000001</v>
      </c>
      <c r="CG44" s="3"/>
      <c r="CH44" s="3"/>
      <c r="CI44" s="3"/>
      <c r="CJ44" s="3"/>
      <c r="CK44" s="3"/>
      <c r="CL44" s="3">
        <v>24.469681000000001</v>
      </c>
      <c r="CM44" s="3"/>
      <c r="CN44" s="3">
        <v>24.469681000000001</v>
      </c>
      <c r="CO44" s="3"/>
      <c r="CP44" s="3"/>
      <c r="CQ44" s="3"/>
      <c r="CR44" s="3">
        <v>45.408411999999998</v>
      </c>
      <c r="CS44" s="3"/>
      <c r="CT44" s="3"/>
      <c r="CU44" s="3"/>
      <c r="CV44" s="3"/>
      <c r="CW44" s="3">
        <v>45.408411999999998</v>
      </c>
      <c r="CX44" s="3"/>
      <c r="CY44" s="3">
        <v>45.340297</v>
      </c>
      <c r="CZ44" s="3"/>
      <c r="DA44" s="3">
        <v>6.8114999999999995E-2</v>
      </c>
      <c r="DB44" s="3"/>
      <c r="DC44" s="3"/>
      <c r="DD44" s="3"/>
      <c r="DE44" s="3"/>
      <c r="DF44" s="3"/>
      <c r="DG44" s="3"/>
    </row>
    <row r="45" spans="1:111" x14ac:dyDescent="0.25">
      <c r="A45" s="2" t="s">
        <v>91</v>
      </c>
      <c r="B45" s="2" t="s">
        <v>90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>
        <v>0.32721800000000001</v>
      </c>
      <c r="CS45" s="3"/>
      <c r="CT45" s="3"/>
      <c r="CU45" s="3"/>
      <c r="CV45" s="3"/>
      <c r="CW45" s="3">
        <v>0.32721800000000001</v>
      </c>
      <c r="CX45" s="3"/>
      <c r="CY45" s="3">
        <v>0.32721800000000001</v>
      </c>
      <c r="CZ45" s="3"/>
      <c r="DA45" s="3"/>
      <c r="DB45" s="3"/>
      <c r="DC45" s="3"/>
      <c r="DD45" s="3"/>
      <c r="DE45" s="3"/>
      <c r="DF45" s="3"/>
      <c r="DG45" s="3"/>
    </row>
    <row r="46" spans="1:111" x14ac:dyDescent="0.25">
      <c r="A46" s="2" t="s">
        <v>93</v>
      </c>
      <c r="B46" s="2" t="s">
        <v>92</v>
      </c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>
        <v>6.9210999999999995E-2</v>
      </c>
      <c r="BM46" s="3">
        <v>6.9210999999999995E-2</v>
      </c>
      <c r="BN46" s="3"/>
      <c r="BO46" s="3">
        <v>6.9210999999999995E-2</v>
      </c>
      <c r="BP46" s="3"/>
      <c r="BQ46" s="3"/>
      <c r="BR46" s="3">
        <v>3.8203000000000001E-2</v>
      </c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</row>
    <row r="47" spans="1:111" x14ac:dyDescent="0.25">
      <c r="A47" s="2" t="s">
        <v>95</v>
      </c>
      <c r="B47" s="2" t="s">
        <v>94</v>
      </c>
      <c r="C47" s="3">
        <v>0.63839599999999996</v>
      </c>
      <c r="D47" s="3">
        <v>0.35819800000000002</v>
      </c>
      <c r="E47" s="3"/>
      <c r="F47" s="3"/>
      <c r="G47" s="3">
        <v>0.22574</v>
      </c>
      <c r="H47" s="3"/>
      <c r="I47" s="3">
        <v>0.13245799999999999</v>
      </c>
      <c r="J47" s="3"/>
      <c r="K47" s="3"/>
      <c r="L47" s="3"/>
      <c r="M47" s="3">
        <v>0.280198</v>
      </c>
      <c r="N47" s="3"/>
      <c r="O47" s="3"/>
      <c r="P47" s="3">
        <v>3.9690000000000003E-3</v>
      </c>
      <c r="Q47" s="3"/>
      <c r="R47" s="3"/>
      <c r="S47" s="3"/>
      <c r="T47" s="3">
        <v>0.276229</v>
      </c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</row>
    <row r="48" spans="1:111" x14ac:dyDescent="0.25">
      <c r="A48" s="2" t="s">
        <v>97</v>
      </c>
      <c r="B48" s="2" t="s">
        <v>96</v>
      </c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>
        <v>2.2728000000000002E-2</v>
      </c>
      <c r="BM48" s="3"/>
      <c r="BN48" s="3"/>
      <c r="BO48" s="3"/>
      <c r="BP48" s="3"/>
      <c r="BQ48" s="3"/>
      <c r="BR48" s="3">
        <v>4.8618730000000001</v>
      </c>
      <c r="BS48" s="3"/>
      <c r="BT48" s="3"/>
      <c r="BU48" s="3">
        <v>2.2728000000000002E-2</v>
      </c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</row>
    <row r="49" spans="1:111" x14ac:dyDescent="0.25">
      <c r="A49" s="2" t="s">
        <v>99</v>
      </c>
      <c r="B49" s="2" t="s">
        <v>98</v>
      </c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>
        <v>3.9500000000000004E-3</v>
      </c>
      <c r="BA49" s="3"/>
      <c r="BB49" s="3"/>
      <c r="BC49" s="3"/>
      <c r="BD49" s="3"/>
      <c r="BE49" s="3">
        <v>3.9500000000000004E-3</v>
      </c>
      <c r="BF49" s="3"/>
      <c r="BG49" s="3">
        <v>3.9500000000000004E-3</v>
      </c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  <c r="BV49" s="3"/>
      <c r="BW49" s="3"/>
      <c r="BX49" s="3"/>
      <c r="BY49" s="3"/>
      <c r="BZ49" s="3"/>
      <c r="CA49" s="3"/>
      <c r="CB49" s="3"/>
      <c r="CC49" s="3"/>
      <c r="CD49" s="3"/>
      <c r="CE49" s="3"/>
      <c r="CF49" s="3"/>
      <c r="CG49" s="3"/>
      <c r="CH49" s="3"/>
      <c r="CI49" s="3"/>
      <c r="CJ49" s="3"/>
      <c r="CK49" s="3"/>
      <c r="CL49" s="3"/>
      <c r="CM49" s="3"/>
      <c r="CN49" s="3"/>
      <c r="CO49" s="3"/>
      <c r="CP49" s="3"/>
      <c r="CQ49" s="3"/>
      <c r="CR49" s="3"/>
      <c r="CS49" s="3"/>
      <c r="CT49" s="3"/>
      <c r="CU49" s="3"/>
      <c r="CV49" s="3"/>
      <c r="CW49" s="3"/>
      <c r="CX49" s="3"/>
      <c r="CY49" s="3"/>
      <c r="CZ49" s="3"/>
      <c r="DA49" s="3"/>
      <c r="DB49" s="3"/>
      <c r="DC49" s="3"/>
      <c r="DD49" s="3"/>
      <c r="DE49" s="3"/>
      <c r="DF49" s="3"/>
      <c r="DG49" s="3"/>
    </row>
    <row r="50" spans="1:111" x14ac:dyDescent="0.25">
      <c r="A50" s="2" t="s">
        <v>101</v>
      </c>
      <c r="B50" s="2" t="s">
        <v>100</v>
      </c>
      <c r="C50" s="3">
        <v>1.0427759999999999</v>
      </c>
      <c r="D50" s="3">
        <v>1.0427759999999999</v>
      </c>
      <c r="E50" s="3">
        <v>0.83133900000000005</v>
      </c>
      <c r="F50" s="3">
        <v>0.19745399999999999</v>
      </c>
      <c r="G50" s="3"/>
      <c r="H50" s="3"/>
      <c r="I50" s="3">
        <v>1.3983000000000001E-2</v>
      </c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>
        <v>3.262267</v>
      </c>
      <c r="W50" s="3">
        <v>3.262267</v>
      </c>
      <c r="X50" s="3">
        <v>3.262267</v>
      </c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>
        <v>2.0822919999999998</v>
      </c>
      <c r="BA50" s="3">
        <v>2.0822919999999998</v>
      </c>
      <c r="BB50" s="3">
        <v>2.0822919999999998</v>
      </c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  <c r="BV50" s="3"/>
      <c r="BW50" s="3"/>
      <c r="BX50" s="3"/>
      <c r="BY50" s="3"/>
      <c r="BZ50" s="3"/>
      <c r="CA50" s="3"/>
      <c r="CB50" s="3"/>
      <c r="CC50" s="3"/>
      <c r="CD50" s="3"/>
      <c r="CE50" s="3"/>
      <c r="CF50" s="3"/>
      <c r="CG50" s="3"/>
      <c r="CH50" s="3"/>
      <c r="CI50" s="3"/>
      <c r="CJ50" s="3"/>
      <c r="CK50" s="3"/>
      <c r="CL50" s="3"/>
      <c r="CM50" s="3"/>
      <c r="CN50" s="3"/>
      <c r="CO50" s="3"/>
      <c r="CP50" s="3"/>
      <c r="CQ50" s="3"/>
      <c r="CR50" s="3"/>
      <c r="CS50" s="3"/>
      <c r="CT50" s="3"/>
      <c r="CU50" s="3"/>
      <c r="CV50" s="3"/>
      <c r="CW50" s="3"/>
      <c r="CX50" s="3"/>
      <c r="CY50" s="3"/>
      <c r="CZ50" s="3"/>
      <c r="DA50" s="3"/>
      <c r="DB50" s="3"/>
      <c r="DC50" s="3"/>
      <c r="DD50" s="3"/>
      <c r="DE50" s="3"/>
      <c r="DF50" s="3"/>
      <c r="DG50" s="3"/>
    </row>
    <row r="51" spans="1:111" x14ac:dyDescent="0.25">
      <c r="A51" s="2" t="s">
        <v>103</v>
      </c>
      <c r="B51" s="2" t="s">
        <v>102</v>
      </c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>
        <v>5.8075520000000003</v>
      </c>
      <c r="W51" s="3"/>
      <c r="X51" s="3"/>
      <c r="Y51" s="3"/>
      <c r="Z51" s="3"/>
      <c r="AA51" s="3">
        <v>5.8075520000000003</v>
      </c>
      <c r="AB51" s="3"/>
      <c r="AC51" s="3">
        <v>3.8610380000000002</v>
      </c>
      <c r="AD51" s="3">
        <v>1.6882680000000001</v>
      </c>
      <c r="AE51" s="3"/>
      <c r="AF51" s="3">
        <v>0.25824599999999998</v>
      </c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  <c r="BV51" s="3"/>
      <c r="BW51" s="3"/>
      <c r="BX51" s="3"/>
      <c r="BY51" s="3"/>
      <c r="BZ51" s="3"/>
      <c r="CA51" s="3"/>
      <c r="CB51" s="3"/>
      <c r="CC51" s="3"/>
      <c r="CD51" s="3"/>
      <c r="CE51" s="3"/>
      <c r="CF51" s="3"/>
      <c r="CG51" s="3"/>
      <c r="CH51" s="3"/>
      <c r="CI51" s="3"/>
      <c r="CJ51" s="3"/>
      <c r="CK51" s="3"/>
      <c r="CL51" s="3"/>
      <c r="CM51" s="3"/>
      <c r="CN51" s="3"/>
      <c r="CO51" s="3"/>
      <c r="CP51" s="3"/>
      <c r="CQ51" s="3"/>
      <c r="CR51" s="3"/>
      <c r="CS51" s="3"/>
      <c r="CT51" s="3"/>
      <c r="CU51" s="3"/>
      <c r="CV51" s="3"/>
      <c r="CW51" s="3"/>
      <c r="CX51" s="3"/>
      <c r="CY51" s="3"/>
      <c r="CZ51" s="3"/>
      <c r="DA51" s="3"/>
      <c r="DB51" s="3"/>
      <c r="DC51" s="3"/>
      <c r="DD51" s="3"/>
      <c r="DE51" s="3"/>
      <c r="DF51" s="3"/>
      <c r="DG51" s="3"/>
    </row>
    <row r="52" spans="1:111" x14ac:dyDescent="0.25">
      <c r="A52" s="2" t="s">
        <v>105</v>
      </c>
      <c r="B52" s="2" t="s">
        <v>104</v>
      </c>
      <c r="C52" s="3">
        <v>1.5697209999999999</v>
      </c>
      <c r="D52" s="3"/>
      <c r="E52" s="3"/>
      <c r="F52" s="3"/>
      <c r="G52" s="3"/>
      <c r="H52" s="3"/>
      <c r="I52" s="3"/>
      <c r="J52" s="3"/>
      <c r="K52" s="3"/>
      <c r="L52" s="3"/>
      <c r="M52" s="3">
        <v>1.5697209999999999</v>
      </c>
      <c r="N52" s="3"/>
      <c r="O52" s="3">
        <v>1.5697209999999999</v>
      </c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  <c r="BV52" s="3"/>
      <c r="BW52" s="3"/>
      <c r="BX52" s="3"/>
      <c r="BY52" s="3"/>
      <c r="BZ52" s="3"/>
      <c r="CA52" s="3"/>
      <c r="CB52" s="3"/>
      <c r="CC52" s="3"/>
      <c r="CD52" s="3"/>
      <c r="CE52" s="3"/>
      <c r="CF52" s="3"/>
      <c r="CG52" s="3"/>
      <c r="CH52" s="3"/>
      <c r="CI52" s="3"/>
      <c r="CJ52" s="3"/>
      <c r="CK52" s="3"/>
      <c r="CL52" s="3"/>
      <c r="CM52" s="3"/>
      <c r="CN52" s="3"/>
      <c r="CO52" s="3"/>
      <c r="CP52" s="3"/>
      <c r="CQ52" s="3"/>
      <c r="CR52" s="3"/>
      <c r="CS52" s="3"/>
      <c r="CT52" s="3"/>
      <c r="CU52" s="3"/>
      <c r="CV52" s="3"/>
      <c r="CW52" s="3"/>
      <c r="CX52" s="3"/>
      <c r="CY52" s="3"/>
      <c r="CZ52" s="3"/>
      <c r="DA52" s="3"/>
      <c r="DB52" s="3"/>
      <c r="DC52" s="3"/>
      <c r="DD52" s="3"/>
      <c r="DE52" s="3"/>
      <c r="DF52" s="3"/>
      <c r="DG52" s="3"/>
    </row>
    <row r="53" spans="1:111" x14ac:dyDescent="0.25">
      <c r="A53" s="2" t="s">
        <v>107</v>
      </c>
      <c r="B53" s="2" t="s">
        <v>106</v>
      </c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>
        <v>1.7308330000000001</v>
      </c>
      <c r="BA53" s="3">
        <v>1.7308330000000001</v>
      </c>
      <c r="BB53" s="3">
        <v>1.7308330000000001</v>
      </c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  <c r="BV53" s="3"/>
      <c r="BW53" s="3"/>
      <c r="BX53" s="3"/>
      <c r="BY53" s="3"/>
      <c r="BZ53" s="3"/>
      <c r="CA53" s="3"/>
      <c r="CB53" s="3"/>
      <c r="CC53" s="3"/>
      <c r="CD53" s="3"/>
      <c r="CE53" s="3"/>
      <c r="CF53" s="3"/>
      <c r="CG53" s="3"/>
      <c r="CH53" s="3"/>
      <c r="CI53" s="3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</row>
    <row r="54" spans="1:111" x14ac:dyDescent="0.25">
      <c r="A54" s="2" t="s">
        <v>109</v>
      </c>
      <c r="B54" s="2" t="s">
        <v>108</v>
      </c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>
        <v>12.148541</v>
      </c>
      <c r="BM54" s="3">
        <v>12.112774</v>
      </c>
      <c r="BN54" s="3"/>
      <c r="BO54" s="3"/>
      <c r="BP54" s="3"/>
      <c r="BQ54" s="3">
        <v>12.112774</v>
      </c>
      <c r="BR54" s="3">
        <v>278.479491</v>
      </c>
      <c r="BS54" s="3"/>
      <c r="BT54" s="3"/>
      <c r="BU54" s="3"/>
      <c r="BV54" s="3">
        <v>3.5767E-2</v>
      </c>
      <c r="BW54" s="3"/>
      <c r="BX54" s="3"/>
      <c r="BY54" s="3"/>
      <c r="BZ54" s="3"/>
      <c r="CA54" s="3"/>
      <c r="CB54" s="3"/>
      <c r="CC54" s="3"/>
      <c r="CD54" s="3"/>
      <c r="CE54" s="3"/>
      <c r="CF54" s="3"/>
      <c r="CG54" s="3"/>
      <c r="CH54" s="3"/>
      <c r="CI54" s="3"/>
      <c r="CJ54" s="3"/>
      <c r="CK54" s="3"/>
      <c r="CL54" s="3"/>
      <c r="CM54" s="3"/>
      <c r="CN54" s="3"/>
      <c r="CO54" s="3"/>
      <c r="CP54" s="3"/>
      <c r="CQ54" s="3"/>
      <c r="CR54" s="3"/>
      <c r="CS54" s="3"/>
      <c r="CT54" s="3"/>
      <c r="CU54" s="3"/>
      <c r="CV54" s="3"/>
      <c r="CW54" s="3"/>
      <c r="CX54" s="3"/>
      <c r="CY54" s="3"/>
      <c r="CZ54" s="3"/>
      <c r="DA54" s="3"/>
      <c r="DB54" s="3"/>
      <c r="DC54" s="3"/>
      <c r="DD54" s="3"/>
      <c r="DE54" s="3"/>
      <c r="DF54" s="3"/>
      <c r="DG54" s="3"/>
    </row>
    <row r="55" spans="1:111" x14ac:dyDescent="0.25">
      <c r="A55" s="2" t="s">
        <v>111</v>
      </c>
      <c r="B55" s="2" t="s">
        <v>110</v>
      </c>
      <c r="C55" s="3">
        <v>3.8203000000000001E-2</v>
      </c>
      <c r="D55" s="3"/>
      <c r="E55" s="3"/>
      <c r="F55" s="3"/>
      <c r="G55" s="3"/>
      <c r="H55" s="3"/>
      <c r="I55" s="3"/>
      <c r="J55" s="3"/>
      <c r="K55" s="3"/>
      <c r="L55" s="3"/>
      <c r="M55" s="3">
        <v>3.8203000000000001E-2</v>
      </c>
      <c r="N55" s="3">
        <v>3.8203000000000001E-2</v>
      </c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  <c r="BV55" s="3"/>
      <c r="BW55" s="3"/>
      <c r="BX55" s="3"/>
      <c r="BY55" s="3"/>
      <c r="BZ55" s="3"/>
      <c r="CA55" s="3"/>
      <c r="CB55" s="3"/>
      <c r="CC55" s="3"/>
      <c r="CD55" s="3"/>
      <c r="CE55" s="3"/>
      <c r="CF55" s="3"/>
      <c r="CG55" s="3"/>
      <c r="CH55" s="3"/>
      <c r="CI55" s="3"/>
      <c r="CJ55" s="3"/>
      <c r="CK55" s="3"/>
      <c r="CL55" s="3"/>
      <c r="CM55" s="3"/>
      <c r="CN55" s="3"/>
      <c r="CO55" s="3"/>
      <c r="CP55" s="3"/>
      <c r="CQ55" s="3"/>
      <c r="CR55" s="3"/>
      <c r="CS55" s="3"/>
      <c r="CT55" s="3"/>
      <c r="CU55" s="3"/>
      <c r="CV55" s="3"/>
      <c r="CW55" s="3"/>
      <c r="CX55" s="3"/>
      <c r="CY55" s="3"/>
      <c r="CZ55" s="3"/>
      <c r="DA55" s="3"/>
      <c r="DB55" s="3"/>
      <c r="DC55" s="3"/>
      <c r="DD55" s="3"/>
      <c r="DE55" s="3"/>
      <c r="DF55" s="3"/>
      <c r="DG55" s="3"/>
    </row>
    <row r="56" spans="1:111" x14ac:dyDescent="0.25">
      <c r="A56" s="2" t="s">
        <v>113</v>
      </c>
      <c r="B56" s="2" t="s">
        <v>112</v>
      </c>
      <c r="C56" s="3">
        <v>1.0848E-2</v>
      </c>
      <c r="D56" s="3">
        <v>1.0848E-2</v>
      </c>
      <c r="E56" s="3">
        <v>1.0848E-2</v>
      </c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  <c r="BV56" s="3"/>
      <c r="BW56" s="3"/>
      <c r="BX56" s="3"/>
      <c r="BY56" s="3"/>
      <c r="BZ56" s="3"/>
      <c r="CA56" s="3"/>
      <c r="CB56" s="3"/>
      <c r="CC56" s="3"/>
      <c r="CD56" s="3"/>
      <c r="CE56" s="3"/>
      <c r="CF56" s="3"/>
      <c r="CG56" s="3"/>
      <c r="CH56" s="3"/>
      <c r="CI56" s="3"/>
      <c r="CJ56" s="3"/>
      <c r="CK56" s="3"/>
      <c r="CL56" s="3"/>
      <c r="CM56" s="3"/>
      <c r="CN56" s="3"/>
      <c r="CO56" s="3"/>
      <c r="CP56" s="3"/>
      <c r="CQ56" s="3"/>
      <c r="CR56" s="3"/>
      <c r="CS56" s="3"/>
      <c r="CT56" s="3"/>
      <c r="CU56" s="3"/>
      <c r="CV56" s="3"/>
      <c r="CW56" s="3"/>
      <c r="CX56" s="3"/>
      <c r="CY56" s="3"/>
      <c r="CZ56" s="3"/>
      <c r="DA56" s="3"/>
      <c r="DB56" s="3"/>
      <c r="DC56" s="3"/>
      <c r="DD56" s="3"/>
      <c r="DE56" s="3"/>
      <c r="DF56" s="3"/>
      <c r="DG56" s="3"/>
    </row>
    <row r="57" spans="1:111" x14ac:dyDescent="0.25">
      <c r="A57" s="2" t="s">
        <v>115</v>
      </c>
      <c r="B57" s="2" t="s">
        <v>114</v>
      </c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>
        <v>4.8618730000000001</v>
      </c>
      <c r="BM57" s="3"/>
      <c r="BN57" s="3"/>
      <c r="BO57" s="3"/>
      <c r="BP57" s="3"/>
      <c r="BQ57" s="3"/>
      <c r="BR57" s="3">
        <v>0.22351099999999999</v>
      </c>
      <c r="BS57" s="3">
        <v>0.14862400000000001</v>
      </c>
      <c r="BT57" s="3"/>
      <c r="BU57" s="3">
        <v>4.7132490000000002</v>
      </c>
      <c r="BV57" s="3"/>
      <c r="BW57" s="3"/>
      <c r="BX57" s="3"/>
      <c r="BY57" s="3"/>
      <c r="BZ57" s="3"/>
      <c r="CA57" s="3"/>
      <c r="CB57" s="3"/>
      <c r="CC57" s="3"/>
      <c r="CD57" s="3"/>
      <c r="CE57" s="3"/>
      <c r="CF57" s="3"/>
      <c r="CG57" s="3"/>
      <c r="CH57" s="3"/>
      <c r="CI57" s="3"/>
      <c r="CJ57" s="3"/>
      <c r="CK57" s="3"/>
      <c r="CL57" s="3"/>
      <c r="CM57" s="3"/>
      <c r="CN57" s="3"/>
      <c r="CO57" s="3"/>
      <c r="CP57" s="3"/>
      <c r="CQ57" s="3"/>
      <c r="CR57" s="3"/>
      <c r="CS57" s="3"/>
      <c r="CT57" s="3"/>
      <c r="CU57" s="3"/>
      <c r="CV57" s="3"/>
      <c r="CW57" s="3"/>
      <c r="CX57" s="3"/>
      <c r="CY57" s="3"/>
      <c r="CZ57" s="3"/>
      <c r="DA57" s="3"/>
      <c r="DB57" s="3"/>
      <c r="DC57" s="3"/>
      <c r="DD57" s="3"/>
      <c r="DE57" s="3"/>
      <c r="DF57" s="3"/>
      <c r="DG57" s="3"/>
    </row>
    <row r="58" spans="1:111" x14ac:dyDescent="0.25">
      <c r="A58" s="2" t="s">
        <v>117</v>
      </c>
      <c r="B58" s="2" t="s">
        <v>116</v>
      </c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>
        <v>23.796946999999999</v>
      </c>
      <c r="BA58" s="3">
        <v>23.796946999999999</v>
      </c>
      <c r="BB58" s="3"/>
      <c r="BC58" s="3">
        <v>23.796946999999999</v>
      </c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  <c r="BV58" s="3"/>
      <c r="BW58" s="3"/>
      <c r="BX58" s="3"/>
      <c r="BY58" s="3"/>
      <c r="BZ58" s="3"/>
      <c r="CA58" s="3"/>
      <c r="CB58" s="3"/>
      <c r="CC58" s="3"/>
      <c r="CD58" s="3"/>
      <c r="CE58" s="3"/>
      <c r="CF58" s="3"/>
      <c r="CG58" s="3"/>
      <c r="CH58" s="3"/>
      <c r="CI58" s="3"/>
      <c r="CJ58" s="3"/>
      <c r="CK58" s="3"/>
      <c r="CL58" s="3"/>
      <c r="CM58" s="3"/>
      <c r="CN58" s="3"/>
      <c r="CO58" s="3"/>
      <c r="CP58" s="3"/>
      <c r="CQ58" s="3"/>
      <c r="CR58" s="3"/>
      <c r="CS58" s="3"/>
      <c r="CT58" s="3"/>
      <c r="CU58" s="3"/>
      <c r="CV58" s="3"/>
      <c r="CW58" s="3"/>
      <c r="CX58" s="3"/>
      <c r="CY58" s="3"/>
      <c r="CZ58" s="3"/>
      <c r="DA58" s="3"/>
      <c r="DB58" s="3"/>
      <c r="DC58" s="3"/>
      <c r="DD58" s="3"/>
      <c r="DE58" s="3"/>
      <c r="DF58" s="3"/>
      <c r="DG58" s="3"/>
    </row>
    <row r="59" spans="1:111" x14ac:dyDescent="0.25">
      <c r="A59" s="2" t="s">
        <v>119</v>
      </c>
      <c r="B59" s="2" t="s">
        <v>118</v>
      </c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>
        <v>24.484199</v>
      </c>
      <c r="BA59" s="3">
        <v>3.895292</v>
      </c>
      <c r="BB59" s="3"/>
      <c r="BC59" s="3">
        <v>3.895292</v>
      </c>
      <c r="BD59" s="3"/>
      <c r="BE59" s="3">
        <v>20.588906999999999</v>
      </c>
      <c r="BF59" s="3"/>
      <c r="BG59" s="3">
        <v>20.588906999999999</v>
      </c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  <c r="BV59" s="3"/>
      <c r="BW59" s="3"/>
      <c r="BX59" s="3">
        <v>23.174619</v>
      </c>
      <c r="BY59" s="3">
        <v>12.840605999999999</v>
      </c>
      <c r="BZ59" s="3"/>
      <c r="CA59" s="3">
        <v>12.840605999999999</v>
      </c>
      <c r="CB59" s="3">
        <v>10.334013000000001</v>
      </c>
      <c r="CC59" s="3">
        <v>10.333297999999999</v>
      </c>
      <c r="CD59" s="3">
        <v>7.1500000000000003E-4</v>
      </c>
      <c r="CE59" s="3"/>
      <c r="CF59" s="3"/>
      <c r="CG59" s="3"/>
      <c r="CH59" s="3"/>
      <c r="CI59" s="3"/>
      <c r="CJ59" s="3"/>
      <c r="CK59" s="3"/>
      <c r="CL59" s="3"/>
      <c r="CM59" s="3"/>
      <c r="CN59" s="3"/>
      <c r="CO59" s="3"/>
      <c r="CP59" s="3"/>
      <c r="CQ59" s="3"/>
      <c r="CR59" s="3">
        <v>4.1190610000000003</v>
      </c>
      <c r="CS59" s="3">
        <v>2.8945340000000002</v>
      </c>
      <c r="CT59" s="3"/>
      <c r="CU59" s="3">
        <v>2.8945340000000002</v>
      </c>
      <c r="CV59" s="3"/>
      <c r="CW59" s="3">
        <v>1.2245269999999999</v>
      </c>
      <c r="CX59" s="3"/>
      <c r="CY59" s="3">
        <v>0.98287000000000002</v>
      </c>
      <c r="CZ59" s="3">
        <v>0.24165800000000001</v>
      </c>
      <c r="DA59" s="3"/>
      <c r="DB59" s="3">
        <v>5.1289689999999997</v>
      </c>
      <c r="DC59" s="3"/>
      <c r="DD59" s="3"/>
      <c r="DE59" s="3">
        <v>5.1289689999999997</v>
      </c>
      <c r="DF59" s="3">
        <v>5.1289689999999997</v>
      </c>
      <c r="DG59" s="3"/>
    </row>
    <row r="60" spans="1:111" x14ac:dyDescent="0.25">
      <c r="A60" s="2" t="s">
        <v>121</v>
      </c>
      <c r="B60" s="2" t="s">
        <v>120</v>
      </c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  <c r="BV60" s="3"/>
      <c r="BW60" s="3"/>
      <c r="BX60" s="3">
        <v>10.899768999999999</v>
      </c>
      <c r="BY60" s="3"/>
      <c r="BZ60" s="3"/>
      <c r="CA60" s="3"/>
      <c r="CB60" s="3">
        <v>10.899768999999999</v>
      </c>
      <c r="CC60" s="3">
        <v>10.899768999999999</v>
      </c>
      <c r="CD60" s="3"/>
      <c r="CE60" s="3"/>
      <c r="CF60" s="3"/>
      <c r="CG60" s="3"/>
      <c r="CH60" s="3"/>
      <c r="CI60" s="3"/>
      <c r="CJ60" s="3"/>
      <c r="CK60" s="3"/>
      <c r="CL60" s="3"/>
      <c r="CM60" s="3"/>
      <c r="CN60" s="3"/>
      <c r="CO60" s="3"/>
      <c r="CP60" s="3"/>
      <c r="CQ60" s="3"/>
      <c r="CR60" s="3"/>
      <c r="CS60" s="3"/>
      <c r="CT60" s="3"/>
      <c r="CU60" s="3"/>
      <c r="CV60" s="3"/>
      <c r="CW60" s="3"/>
      <c r="CX60" s="3"/>
      <c r="CY60" s="3"/>
      <c r="CZ60" s="3"/>
      <c r="DA60" s="3"/>
      <c r="DB60" s="3"/>
      <c r="DC60" s="3"/>
      <c r="DD60" s="3"/>
      <c r="DE60" s="3"/>
      <c r="DF60" s="3"/>
      <c r="DG60" s="3"/>
    </row>
    <row r="61" spans="1:111" x14ac:dyDescent="0.25">
      <c r="A61" s="2" t="s">
        <v>123</v>
      </c>
      <c r="B61" s="2" t="s">
        <v>122</v>
      </c>
      <c r="C61" s="3">
        <v>0.22351099999999999</v>
      </c>
      <c r="D61" s="3"/>
      <c r="E61" s="3"/>
      <c r="F61" s="3"/>
      <c r="G61" s="3"/>
      <c r="H61" s="3"/>
      <c r="I61" s="3"/>
      <c r="J61" s="3"/>
      <c r="K61" s="3"/>
      <c r="L61" s="3"/>
      <c r="M61" s="3">
        <v>0.22351099999999999</v>
      </c>
      <c r="N61" s="3"/>
      <c r="O61" s="3">
        <v>0.22351099999999999</v>
      </c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>
        <v>57.093328</v>
      </c>
      <c r="AH61" s="3">
        <v>0.75695900000000005</v>
      </c>
      <c r="AI61" s="3">
        <v>0.53658899999999998</v>
      </c>
      <c r="AJ61" s="3">
        <v>0.22037000000000001</v>
      </c>
      <c r="AK61" s="3"/>
      <c r="AL61" s="3"/>
      <c r="AM61" s="3">
        <v>56.336368999999998</v>
      </c>
      <c r="AN61" s="3">
        <v>47.997903000000001</v>
      </c>
      <c r="AO61" s="3">
        <v>0.16070300000000001</v>
      </c>
      <c r="AP61" s="3">
        <v>8.1777630000000006</v>
      </c>
      <c r="AQ61" s="3"/>
      <c r="AR61" s="3"/>
      <c r="AS61" s="3"/>
      <c r="AT61" s="3"/>
      <c r="AU61" s="3"/>
      <c r="AV61" s="3"/>
      <c r="AW61" s="3"/>
      <c r="AX61" s="3"/>
      <c r="AY61" s="3"/>
      <c r="AZ61" s="3">
        <v>4.2892E-2</v>
      </c>
      <c r="BA61" s="3"/>
      <c r="BB61" s="3"/>
      <c r="BC61" s="3"/>
      <c r="BD61" s="3"/>
      <c r="BE61" s="3">
        <v>4.2892E-2</v>
      </c>
      <c r="BF61" s="3"/>
      <c r="BG61" s="3">
        <v>4.2892E-2</v>
      </c>
      <c r="BH61" s="3"/>
      <c r="BI61" s="3"/>
      <c r="BJ61" s="3"/>
      <c r="BK61" s="3"/>
      <c r="BL61" s="3">
        <v>303.86806100000001</v>
      </c>
      <c r="BM61" s="3">
        <v>25.388570999999999</v>
      </c>
      <c r="BN61" s="3"/>
      <c r="BO61" s="3">
        <v>25.388570999999999</v>
      </c>
      <c r="BP61" s="3"/>
      <c r="BQ61" s="3"/>
      <c r="BR61" s="3">
        <v>6.3530000000000001E-3</v>
      </c>
      <c r="BS61" s="3">
        <v>278.31958400000002</v>
      </c>
      <c r="BT61" s="3"/>
      <c r="BU61" s="3"/>
      <c r="BV61" s="3">
        <v>0.15990699999999999</v>
      </c>
      <c r="BW61" s="3"/>
      <c r="BX61" s="3">
        <v>21.911494999999999</v>
      </c>
      <c r="BY61" s="3">
        <v>5.0656E-2</v>
      </c>
      <c r="BZ61" s="3"/>
      <c r="CA61" s="3">
        <v>5.0656E-2</v>
      </c>
      <c r="CB61" s="3">
        <v>21.860838000000001</v>
      </c>
      <c r="CC61" s="3">
        <v>21.860838000000001</v>
      </c>
      <c r="CD61" s="3"/>
      <c r="CE61" s="3"/>
      <c r="CF61" s="3">
        <v>32.668180999999997</v>
      </c>
      <c r="CG61" s="3">
        <v>6.2431549999999998</v>
      </c>
      <c r="CH61" s="3"/>
      <c r="CI61" s="3">
        <v>6.2431549999999998</v>
      </c>
      <c r="CJ61" s="3"/>
      <c r="CK61" s="3"/>
      <c r="CL61" s="3">
        <v>26.425025999999999</v>
      </c>
      <c r="CM61" s="3"/>
      <c r="CN61" s="3">
        <v>26.425025999999999</v>
      </c>
      <c r="CO61" s="3"/>
      <c r="CP61" s="3"/>
      <c r="CQ61" s="3"/>
      <c r="CR61" s="3">
        <v>12.223305</v>
      </c>
      <c r="CS61" s="3"/>
      <c r="CT61" s="3"/>
      <c r="CU61" s="3"/>
      <c r="CV61" s="3"/>
      <c r="CW61" s="3">
        <v>12.223305</v>
      </c>
      <c r="CX61" s="3"/>
      <c r="CY61" s="3">
        <v>12.223305</v>
      </c>
      <c r="CZ61" s="3"/>
      <c r="DA61" s="3"/>
      <c r="DB61" s="3">
        <v>0.26965899999999998</v>
      </c>
      <c r="DC61" s="3"/>
      <c r="DD61" s="3"/>
      <c r="DE61" s="3">
        <v>0.26965899999999998</v>
      </c>
      <c r="DF61" s="3">
        <v>0.26965899999999998</v>
      </c>
      <c r="DG61" s="3"/>
    </row>
    <row r="62" spans="1:111" x14ac:dyDescent="0.25">
      <c r="A62" s="2" t="s">
        <v>125</v>
      </c>
      <c r="B62" s="2" t="s">
        <v>124</v>
      </c>
      <c r="C62" s="3">
        <v>29.27478</v>
      </c>
      <c r="D62" s="3">
        <v>17.790465999999999</v>
      </c>
      <c r="E62" s="3">
        <v>15.21954</v>
      </c>
      <c r="F62" s="3"/>
      <c r="G62" s="3">
        <v>1.7947329999999999</v>
      </c>
      <c r="H62" s="3"/>
      <c r="I62" s="3"/>
      <c r="J62" s="3"/>
      <c r="K62" s="3">
        <v>0.77619300000000002</v>
      </c>
      <c r="L62" s="3"/>
      <c r="M62" s="3">
        <v>11.484313999999999</v>
      </c>
      <c r="N62" s="3">
        <v>0.44373400000000002</v>
      </c>
      <c r="O62" s="3"/>
      <c r="P62" s="3">
        <v>11.04058</v>
      </c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>
        <v>3.2420999999999998E-2</v>
      </c>
      <c r="AT62" s="3">
        <v>3.2420999999999998E-2</v>
      </c>
      <c r="AU62" s="3">
        <v>3.2420999999999998E-2</v>
      </c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  <c r="BV62" s="3"/>
      <c r="BW62" s="3"/>
      <c r="BX62" s="3">
        <v>47.924010000000003</v>
      </c>
      <c r="BY62" s="3">
        <v>47.924010000000003</v>
      </c>
      <c r="BZ62" s="3">
        <v>30.428222000000002</v>
      </c>
      <c r="CA62" s="3">
        <v>17.495787</v>
      </c>
      <c r="CB62" s="3"/>
      <c r="CC62" s="3"/>
      <c r="CD62" s="3"/>
      <c r="CE62" s="3"/>
      <c r="CF62" s="3"/>
      <c r="CG62" s="3"/>
      <c r="CH62" s="3"/>
      <c r="CI62" s="3"/>
      <c r="CJ62" s="3"/>
      <c r="CK62" s="3"/>
      <c r="CL62" s="3"/>
      <c r="CM62" s="3"/>
      <c r="CN62" s="3"/>
      <c r="CO62" s="3"/>
      <c r="CP62" s="3"/>
      <c r="CQ62" s="3"/>
      <c r="CR62" s="3"/>
      <c r="CS62" s="3"/>
      <c r="CT62" s="3"/>
      <c r="CU62" s="3"/>
      <c r="CV62" s="3"/>
      <c r="CW62" s="3"/>
      <c r="CX62" s="3"/>
      <c r="CY62" s="3"/>
      <c r="CZ62" s="3"/>
      <c r="DA62" s="3"/>
      <c r="DB62" s="3"/>
      <c r="DC62" s="3"/>
      <c r="DD62" s="3"/>
      <c r="DE62" s="3"/>
      <c r="DF62" s="3"/>
      <c r="DG62" s="3"/>
    </row>
    <row r="63" spans="1:111" x14ac:dyDescent="0.25">
      <c r="A63" s="2" t="s">
        <v>127</v>
      </c>
      <c r="B63" s="2" t="s">
        <v>126</v>
      </c>
      <c r="C63" s="3">
        <v>8.9581850000000003</v>
      </c>
      <c r="D63" s="3">
        <v>1.6742809999999999</v>
      </c>
      <c r="E63" s="3">
        <v>1.6742809999999999</v>
      </c>
      <c r="F63" s="3"/>
      <c r="G63" s="3"/>
      <c r="H63" s="3"/>
      <c r="I63" s="3"/>
      <c r="J63" s="3"/>
      <c r="K63" s="3"/>
      <c r="L63" s="3"/>
      <c r="M63" s="3">
        <v>7.2839039999999997</v>
      </c>
      <c r="N63" s="3"/>
      <c r="O63" s="3">
        <v>1.7991060000000001</v>
      </c>
      <c r="P63" s="3">
        <v>5.9898E-2</v>
      </c>
      <c r="Q63" s="3">
        <v>5.301488</v>
      </c>
      <c r="R63" s="3"/>
      <c r="S63" s="3"/>
      <c r="T63" s="3">
        <v>0.12341299999999999</v>
      </c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  <c r="BV63" s="3"/>
      <c r="BW63" s="3"/>
      <c r="BX63" s="3"/>
      <c r="BY63" s="3"/>
      <c r="BZ63" s="3"/>
      <c r="CA63" s="3"/>
      <c r="CB63" s="3"/>
      <c r="CC63" s="3"/>
      <c r="CD63" s="3"/>
      <c r="CE63" s="3"/>
      <c r="CF63" s="3">
        <v>7.8469999999999998E-3</v>
      </c>
      <c r="CG63" s="3">
        <v>1.4940000000000001E-3</v>
      </c>
      <c r="CH63" s="3">
        <v>1.4940000000000001E-3</v>
      </c>
      <c r="CI63" s="3"/>
      <c r="CJ63" s="3"/>
      <c r="CK63" s="3"/>
      <c r="CL63" s="3">
        <v>6.3530000000000001E-3</v>
      </c>
      <c r="CM63" s="3">
        <v>6.3530000000000001E-3</v>
      </c>
      <c r="CN63" s="3"/>
      <c r="CO63" s="3"/>
      <c r="CP63" s="3"/>
      <c r="CQ63" s="3"/>
      <c r="CR63" s="3"/>
      <c r="CS63" s="3"/>
      <c r="CT63" s="3"/>
      <c r="CU63" s="3"/>
      <c r="CV63" s="3"/>
      <c r="CW63" s="3"/>
      <c r="CX63" s="3"/>
      <c r="CY63" s="3"/>
      <c r="CZ63" s="3"/>
      <c r="DA63" s="3"/>
      <c r="DB63" s="3"/>
      <c r="DC63" s="3"/>
      <c r="DD63" s="3"/>
      <c r="DE63" s="3"/>
      <c r="DF63" s="3"/>
      <c r="DG63" s="3"/>
    </row>
    <row r="64" spans="1:111" x14ac:dyDescent="0.25">
      <c r="A64" s="2" t="s">
        <v>129</v>
      </c>
      <c r="B64" s="2" t="s">
        <v>128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>
        <v>3.1424000000000001E-2</v>
      </c>
      <c r="AH64" s="3"/>
      <c r="AI64" s="3"/>
      <c r="AJ64" s="3"/>
      <c r="AK64" s="3"/>
      <c r="AL64" s="3"/>
      <c r="AM64" s="3">
        <v>3.1424000000000001E-2</v>
      </c>
      <c r="AN64" s="3"/>
      <c r="AO64" s="3"/>
      <c r="AP64" s="3">
        <v>3.1424000000000001E-2</v>
      </c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  <c r="BV64" s="3"/>
      <c r="BW64" s="3"/>
      <c r="BX64" s="3"/>
      <c r="BY64" s="3"/>
      <c r="BZ64" s="3"/>
      <c r="CA64" s="3"/>
      <c r="CB64" s="3"/>
      <c r="CC64" s="3"/>
      <c r="CD64" s="3"/>
      <c r="CE64" s="3"/>
      <c r="CF64" s="3">
        <v>0.70758699999999997</v>
      </c>
      <c r="CG64" s="3"/>
      <c r="CH64" s="3"/>
      <c r="CI64" s="3"/>
      <c r="CJ64" s="3"/>
      <c r="CK64" s="3"/>
      <c r="CL64" s="3">
        <v>0.70758699999999997</v>
      </c>
      <c r="CM64" s="3"/>
      <c r="CN64" s="3"/>
      <c r="CO64" s="3">
        <v>0.58087100000000003</v>
      </c>
      <c r="CP64" s="3">
        <v>0.126716</v>
      </c>
      <c r="CQ64" s="3"/>
      <c r="CR64" s="3"/>
      <c r="CS64" s="3"/>
      <c r="CT64" s="3"/>
      <c r="CU64" s="3"/>
      <c r="CV64" s="3"/>
      <c r="CW64" s="3"/>
      <c r="CX64" s="3"/>
      <c r="CY64" s="3"/>
      <c r="CZ64" s="3"/>
      <c r="DA64" s="3"/>
      <c r="DB64" s="3"/>
      <c r="DC64" s="3"/>
      <c r="DD64" s="3"/>
      <c r="DE64" s="3"/>
      <c r="DF64" s="3"/>
      <c r="DG64" s="3"/>
    </row>
    <row r="65" spans="1:111" x14ac:dyDescent="0.25">
      <c r="A65" s="2" t="s">
        <v>131</v>
      </c>
      <c r="B65" s="2" t="s">
        <v>130</v>
      </c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>
        <v>2.9499999999999999E-3</v>
      </c>
      <c r="AH65" s="3"/>
      <c r="AI65" s="3"/>
      <c r="AJ65" s="3"/>
      <c r="AK65" s="3"/>
      <c r="AL65" s="3"/>
      <c r="AM65" s="3">
        <v>2.9499999999999999E-3</v>
      </c>
      <c r="AN65" s="3">
        <v>2.9499999999999999E-3</v>
      </c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3">
        <v>2.6542500000000002</v>
      </c>
      <c r="CG65" s="3">
        <v>0.38270100000000001</v>
      </c>
      <c r="CH65" s="3"/>
      <c r="CI65" s="3">
        <v>0.38270100000000001</v>
      </c>
      <c r="CJ65" s="3"/>
      <c r="CK65" s="3"/>
      <c r="CL65" s="3">
        <v>2.2715489999999998</v>
      </c>
      <c r="CM65" s="3"/>
      <c r="CN65" s="3">
        <v>2.2715489999999998</v>
      </c>
      <c r="CO65" s="3"/>
      <c r="CP65" s="3"/>
      <c r="CQ65" s="3"/>
      <c r="CR65" s="3"/>
      <c r="CS65" s="3"/>
      <c r="CT65" s="3"/>
      <c r="CU65" s="3"/>
      <c r="CV65" s="3"/>
      <c r="CW65" s="3"/>
      <c r="CX65" s="3"/>
      <c r="CY65" s="3"/>
      <c r="CZ65" s="3"/>
      <c r="DA65" s="3"/>
      <c r="DB65" s="3"/>
      <c r="DC65" s="3"/>
      <c r="DD65" s="3"/>
      <c r="DE65" s="3"/>
      <c r="DF65" s="3"/>
      <c r="DG65" s="3"/>
    </row>
    <row r="66" spans="1:111" x14ac:dyDescent="0.25">
      <c r="A66" s="2" t="s">
        <v>133</v>
      </c>
      <c r="B66" s="2" t="s">
        <v>132</v>
      </c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>
        <v>26.863948000000001</v>
      </c>
      <c r="DC66" s="3">
        <v>1.7252860000000001</v>
      </c>
      <c r="DD66" s="3">
        <v>1.7252860000000001</v>
      </c>
      <c r="DE66" s="3">
        <v>25.138662</v>
      </c>
      <c r="DF66" s="3">
        <v>25.138662</v>
      </c>
      <c r="DG66" s="3"/>
    </row>
    <row r="67" spans="1:111" x14ac:dyDescent="0.25">
      <c r="A67" s="2" t="s">
        <v>135</v>
      </c>
      <c r="B67" s="2" t="s">
        <v>134</v>
      </c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>
        <v>0.94655999999999996</v>
      </c>
      <c r="AH67" s="3"/>
      <c r="AI67" s="3"/>
      <c r="AJ67" s="3"/>
      <c r="AK67" s="3"/>
      <c r="AL67" s="3"/>
      <c r="AM67" s="3">
        <v>0.94655999999999996</v>
      </c>
      <c r="AN67" s="3">
        <v>0.94655999999999996</v>
      </c>
      <c r="AO67" s="3"/>
      <c r="AP67" s="3"/>
      <c r="AQ67" s="3"/>
      <c r="AR67" s="3"/>
      <c r="AS67" s="3">
        <v>9.0974039999999992</v>
      </c>
      <c r="AT67" s="3">
        <v>0.322685</v>
      </c>
      <c r="AU67" s="3"/>
      <c r="AV67" s="3">
        <v>0.322685</v>
      </c>
      <c r="AW67" s="3">
        <v>8.7747200000000003</v>
      </c>
      <c r="AX67" s="3"/>
      <c r="AY67" s="3">
        <v>8.7747200000000003</v>
      </c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  <c r="BV67" s="3"/>
      <c r="BW67" s="3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>
        <v>120.130883</v>
      </c>
      <c r="DC67" s="3">
        <v>19.785875999999998</v>
      </c>
      <c r="DD67" s="3">
        <v>19.785875999999998</v>
      </c>
      <c r="DE67" s="3">
        <v>100.345007</v>
      </c>
      <c r="DF67" s="3">
        <v>100.20665099999999</v>
      </c>
      <c r="DG67" s="3">
        <v>0.13835700000000001</v>
      </c>
    </row>
    <row r="68" spans="1:111" x14ac:dyDescent="0.25">
      <c r="A68" s="2" t="s">
        <v>137</v>
      </c>
      <c r="B68" s="2" t="s">
        <v>136</v>
      </c>
      <c r="C68" s="3">
        <v>26.003359</v>
      </c>
      <c r="D68" s="3">
        <v>12.998353</v>
      </c>
      <c r="E68" s="3"/>
      <c r="F68" s="3">
        <v>0.62435300000000005</v>
      </c>
      <c r="G68" s="3">
        <v>12.160755</v>
      </c>
      <c r="H68" s="3"/>
      <c r="I68" s="3"/>
      <c r="J68" s="3"/>
      <c r="K68" s="3">
        <v>0.21324499999999999</v>
      </c>
      <c r="L68" s="3"/>
      <c r="M68" s="3">
        <v>13.005006</v>
      </c>
      <c r="N68" s="3"/>
      <c r="O68" s="3">
        <v>9.6618600000000008</v>
      </c>
      <c r="P68" s="3">
        <v>3.3260339999999999</v>
      </c>
      <c r="Q68" s="3"/>
      <c r="R68" s="3"/>
      <c r="S68" s="3"/>
      <c r="T68" s="3">
        <v>1.7111999999999999E-2</v>
      </c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  <c r="BV68" s="3"/>
      <c r="BW68" s="3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</row>
    <row r="69" spans="1:111" x14ac:dyDescent="0.25">
      <c r="A69" s="2" t="s">
        <v>139</v>
      </c>
      <c r="B69" s="2" t="s">
        <v>138</v>
      </c>
      <c r="C69" s="3">
        <v>3.6220759999999999</v>
      </c>
      <c r="D69" s="3">
        <v>1.2377990000000001</v>
      </c>
      <c r="E69" s="3"/>
      <c r="F69" s="3">
        <v>0.801925</v>
      </c>
      <c r="G69" s="3">
        <v>0.42580099999999999</v>
      </c>
      <c r="H69" s="3">
        <v>1.0071999999999999E-2</v>
      </c>
      <c r="I69" s="3"/>
      <c r="J69" s="3"/>
      <c r="K69" s="3"/>
      <c r="L69" s="3"/>
      <c r="M69" s="3">
        <v>2.384277</v>
      </c>
      <c r="N69" s="3"/>
      <c r="O69" s="3">
        <v>1.4934700000000001</v>
      </c>
      <c r="P69" s="3">
        <v>3.2590000000000002E-3</v>
      </c>
      <c r="Q69" s="3">
        <v>0.887548</v>
      </c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  <c r="BV69" s="3"/>
      <c r="BW69" s="3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</row>
    <row r="70" spans="1:111" x14ac:dyDescent="0.25">
      <c r="A70" s="2" t="s">
        <v>141</v>
      </c>
      <c r="B70" s="2" t="s">
        <v>140</v>
      </c>
      <c r="C70" s="3">
        <v>73.605176999999998</v>
      </c>
      <c r="D70" s="3">
        <v>2.726032</v>
      </c>
      <c r="E70" s="3"/>
      <c r="F70" s="3">
        <v>0.292576</v>
      </c>
      <c r="G70" s="3">
        <v>0.18614900000000001</v>
      </c>
      <c r="H70" s="3"/>
      <c r="I70" s="3">
        <v>2.0644260000000001</v>
      </c>
      <c r="J70" s="3"/>
      <c r="K70" s="3">
        <v>0.18287999999999999</v>
      </c>
      <c r="L70" s="3"/>
      <c r="M70" s="3">
        <v>70.879146000000006</v>
      </c>
      <c r="N70" s="3"/>
      <c r="O70" s="3">
        <v>0.73840700000000004</v>
      </c>
      <c r="P70" s="3">
        <v>0.59933999999999998</v>
      </c>
      <c r="Q70" s="3">
        <v>6.9099999999999999E-4</v>
      </c>
      <c r="R70" s="3">
        <v>69.540706999999998</v>
      </c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  <c r="BV70" s="3"/>
      <c r="BW70" s="3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</row>
    <row r="71" spans="1:111" x14ac:dyDescent="0.25">
      <c r="A71" s="2" t="s">
        <v>143</v>
      </c>
      <c r="B71" s="2" t="s">
        <v>142</v>
      </c>
      <c r="C71" s="3">
        <v>8.0465560000000007</v>
      </c>
      <c r="D71" s="3">
        <v>2.1574010000000001</v>
      </c>
      <c r="E71" s="3"/>
      <c r="F71" s="3"/>
      <c r="G71" s="3">
        <v>2.0846269999999998</v>
      </c>
      <c r="H71" s="3"/>
      <c r="I71" s="3">
        <v>2.9773999999999998E-2</v>
      </c>
      <c r="J71" s="3"/>
      <c r="K71" s="3">
        <v>4.3000999999999998E-2</v>
      </c>
      <c r="L71" s="3"/>
      <c r="M71" s="3">
        <v>5.8891549999999997</v>
      </c>
      <c r="N71" s="3">
        <v>0.52110100000000004</v>
      </c>
      <c r="O71" s="3">
        <v>2.09029</v>
      </c>
      <c r="P71" s="3">
        <v>1.4933999999999999E-2</v>
      </c>
      <c r="Q71" s="3">
        <v>2.4312390000000001</v>
      </c>
      <c r="R71" s="3">
        <v>0.77206300000000005</v>
      </c>
      <c r="S71" s="3"/>
      <c r="T71" s="3">
        <v>2.665E-2</v>
      </c>
      <c r="U71" s="3">
        <v>3.2877000000000003E-2</v>
      </c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  <c r="BV71" s="3"/>
      <c r="BW71" s="3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</row>
    <row r="72" spans="1:111" x14ac:dyDescent="0.25">
      <c r="A72" s="2" t="s">
        <v>145</v>
      </c>
      <c r="B72" s="2" t="s">
        <v>144</v>
      </c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>
        <v>2.9068E-2</v>
      </c>
      <c r="W72" s="3"/>
      <c r="X72" s="3"/>
      <c r="Y72" s="3"/>
      <c r="Z72" s="3"/>
      <c r="AA72" s="3">
        <v>2.9068E-2</v>
      </c>
      <c r="AB72" s="3">
        <v>2.9068E-2</v>
      </c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  <c r="BV72" s="3"/>
      <c r="BW72" s="3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</row>
    <row r="73" spans="1:111" x14ac:dyDescent="0.25">
      <c r="A73" s="2" t="s">
        <v>147</v>
      </c>
      <c r="B73" s="2" t="s">
        <v>146</v>
      </c>
      <c r="C73" s="3">
        <v>18.11214</v>
      </c>
      <c r="D73" s="3">
        <v>5.5032819999999996</v>
      </c>
      <c r="E73" s="3">
        <v>2.344125</v>
      </c>
      <c r="F73" s="3">
        <v>2.0254999999999999E-2</v>
      </c>
      <c r="G73" s="3">
        <v>2.8921100000000002</v>
      </c>
      <c r="H73" s="3"/>
      <c r="I73" s="3">
        <v>0.12751299999999999</v>
      </c>
      <c r="J73" s="3"/>
      <c r="K73" s="3">
        <v>0.119278</v>
      </c>
      <c r="L73" s="3"/>
      <c r="M73" s="3">
        <v>12.608858</v>
      </c>
      <c r="N73" s="3">
        <v>0</v>
      </c>
      <c r="O73" s="3"/>
      <c r="P73" s="3">
        <v>1.2366E-2</v>
      </c>
      <c r="Q73" s="3"/>
      <c r="R73" s="3">
        <v>12.596492</v>
      </c>
      <c r="S73" s="3"/>
      <c r="T73" s="3">
        <v>0</v>
      </c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  <c r="BV73" s="3"/>
      <c r="BW73" s="3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</row>
    <row r="74" spans="1:111" x14ac:dyDescent="0.25">
      <c r="A74" s="2" t="s">
        <v>149</v>
      </c>
      <c r="B74" s="2" t="s">
        <v>148</v>
      </c>
      <c r="C74" s="3">
        <v>2.6821999999999999E-2</v>
      </c>
      <c r="D74" s="3"/>
      <c r="E74" s="3"/>
      <c r="F74" s="3"/>
      <c r="G74" s="3"/>
      <c r="H74" s="3"/>
      <c r="I74" s="3"/>
      <c r="J74" s="3"/>
      <c r="K74" s="3"/>
      <c r="L74" s="3"/>
      <c r="M74" s="3">
        <v>2.6821999999999999E-2</v>
      </c>
      <c r="N74" s="3"/>
      <c r="O74" s="3"/>
      <c r="P74" s="3">
        <v>2.3820999999999998E-2</v>
      </c>
      <c r="Q74" s="3"/>
      <c r="R74" s="3"/>
      <c r="S74" s="3"/>
      <c r="T74" s="3">
        <v>3.0010000000000002E-3</v>
      </c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  <c r="BV74" s="3"/>
      <c r="BW74" s="3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</row>
    <row r="75" spans="1:111" x14ac:dyDescent="0.25">
      <c r="A75" s="2" t="s">
        <v>151</v>
      </c>
      <c r="B75" s="2" t="s">
        <v>150</v>
      </c>
      <c r="C75" s="3">
        <v>1.7E-5</v>
      </c>
      <c r="D75" s="3"/>
      <c r="E75" s="3"/>
      <c r="F75" s="3"/>
      <c r="G75" s="3"/>
      <c r="H75" s="3"/>
      <c r="I75" s="3"/>
      <c r="J75" s="3"/>
      <c r="K75" s="3"/>
      <c r="L75" s="3"/>
      <c r="M75" s="3">
        <v>1.7E-5</v>
      </c>
      <c r="N75" s="3"/>
      <c r="O75" s="3">
        <v>1.7E-5</v>
      </c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  <c r="BV75" s="3"/>
      <c r="BW75" s="3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</row>
    <row r="76" spans="1:111" x14ac:dyDescent="0.25">
      <c r="A76" s="2" t="s">
        <v>153</v>
      </c>
      <c r="B76" s="2" t="s">
        <v>152</v>
      </c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>
        <v>1.583628</v>
      </c>
      <c r="AH76" s="3">
        <v>1.583628</v>
      </c>
      <c r="AI76" s="3">
        <v>1.583628</v>
      </c>
      <c r="AJ76" s="3"/>
      <c r="AK76" s="3"/>
      <c r="AL76" s="3"/>
      <c r="AM76" s="3"/>
      <c r="AN76" s="3"/>
      <c r="AO76" s="3"/>
      <c r="AP76" s="3"/>
      <c r="AQ76" s="3"/>
      <c r="AR76" s="3"/>
      <c r="AS76" s="3">
        <v>3.9999999999999998E-6</v>
      </c>
      <c r="AT76" s="3">
        <v>3.9999999999999998E-6</v>
      </c>
      <c r="AU76" s="3"/>
      <c r="AV76" s="3">
        <v>3.9999999999999998E-6</v>
      </c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  <c r="BV76" s="3"/>
      <c r="BW76" s="3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</row>
    <row r="77" spans="1:111" x14ac:dyDescent="0.25">
      <c r="A77" s="2" t="s">
        <v>155</v>
      </c>
      <c r="B77" s="2" t="s">
        <v>154</v>
      </c>
      <c r="C77" s="3">
        <v>1.346676</v>
      </c>
      <c r="D77" s="3">
        <v>1.8841E-2</v>
      </c>
      <c r="E77" s="3"/>
      <c r="F77" s="3">
        <v>1.8841E-2</v>
      </c>
      <c r="G77" s="3"/>
      <c r="H77" s="3"/>
      <c r="I77" s="3"/>
      <c r="J77" s="3"/>
      <c r="K77" s="3"/>
      <c r="L77" s="3"/>
      <c r="M77" s="3">
        <v>1.3278350000000001</v>
      </c>
      <c r="N77" s="3"/>
      <c r="O77" s="3">
        <v>1.3278350000000001</v>
      </c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>
        <v>7.6190499999999997</v>
      </c>
      <c r="AT77" s="3">
        <v>0.121987</v>
      </c>
      <c r="AU77" s="3"/>
      <c r="AV77" s="3">
        <v>0.121987</v>
      </c>
      <c r="AW77" s="3">
        <v>7.4970629999999998</v>
      </c>
      <c r="AX77" s="3"/>
      <c r="AY77" s="3">
        <v>7.4970629999999998</v>
      </c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  <c r="BV77" s="3"/>
      <c r="BW77" s="3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</row>
    <row r="78" spans="1:111" x14ac:dyDescent="0.25">
      <c r="A78" s="2" t="s">
        <v>157</v>
      </c>
      <c r="B78" s="2" t="s">
        <v>156</v>
      </c>
      <c r="C78" s="3">
        <v>0.93941799999999998</v>
      </c>
      <c r="D78" s="3">
        <v>0.93941799999999998</v>
      </c>
      <c r="E78" s="3"/>
      <c r="F78" s="3"/>
      <c r="G78" s="3"/>
      <c r="H78" s="3"/>
      <c r="I78" s="3"/>
      <c r="J78" s="3"/>
      <c r="K78" s="3">
        <v>0.93941799999999998</v>
      </c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  <c r="BV78" s="3"/>
      <c r="BW78" s="3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</row>
    <row r="79" spans="1:111" x14ac:dyDescent="0.25">
      <c r="C79" s="1">
        <f>SUM(C4:C78)</f>
        <v>526.72704299999998</v>
      </c>
      <c r="D79" s="1">
        <f t="shared" ref="D79:BO79" si="0">SUM(D4:D78)</f>
        <v>260.93678999999997</v>
      </c>
      <c r="E79" s="1">
        <f t="shared" si="0"/>
        <v>79.596353000000008</v>
      </c>
      <c r="F79" s="1">
        <f t="shared" si="0"/>
        <v>19.793645999999999</v>
      </c>
      <c r="G79" s="1">
        <f t="shared" si="0"/>
        <v>135.62180000000004</v>
      </c>
      <c r="H79" s="1">
        <f t="shared" si="0"/>
        <v>10.505617999999998</v>
      </c>
      <c r="I79" s="1">
        <f t="shared" si="0"/>
        <v>12.064682000000001</v>
      </c>
      <c r="J79" s="1">
        <f t="shared" si="0"/>
        <v>5.1485000000000003E-2</v>
      </c>
      <c r="K79" s="1">
        <f t="shared" si="0"/>
        <v>3.3032019999999997</v>
      </c>
      <c r="L79" s="1">
        <f t="shared" si="0"/>
        <v>1.9999999999999999E-6</v>
      </c>
      <c r="M79" s="1">
        <f t="shared" si="0"/>
        <v>265.79025700000005</v>
      </c>
      <c r="N79" s="1">
        <f t="shared" si="0"/>
        <v>18.191703</v>
      </c>
      <c r="O79" s="1">
        <f t="shared" si="0"/>
        <v>36.418375000000005</v>
      </c>
      <c r="P79" s="1">
        <f t="shared" si="0"/>
        <v>35.524509999999992</v>
      </c>
      <c r="Q79" s="1">
        <f t="shared" si="0"/>
        <v>65.267444000000012</v>
      </c>
      <c r="R79" s="1">
        <f t="shared" si="0"/>
        <v>100.38204</v>
      </c>
      <c r="S79" s="1">
        <f t="shared" si="0"/>
        <v>7.0613320000000002</v>
      </c>
      <c r="T79" s="1">
        <f t="shared" si="0"/>
        <v>2.8056119999999996</v>
      </c>
      <c r="U79" s="1">
        <f t="shared" si="0"/>
        <v>0.139239</v>
      </c>
      <c r="V79" s="1">
        <f t="shared" si="0"/>
        <v>42.259162000000003</v>
      </c>
      <c r="W79" s="1">
        <f t="shared" si="0"/>
        <v>7.4907019999999989</v>
      </c>
      <c r="X79" s="1">
        <f t="shared" si="0"/>
        <v>4.7663760000000002</v>
      </c>
      <c r="Y79" s="1">
        <f t="shared" si="0"/>
        <v>0.26694400000000001</v>
      </c>
      <c r="Z79" s="1">
        <f t="shared" si="0"/>
        <v>2.457382</v>
      </c>
      <c r="AA79" s="1">
        <f t="shared" si="0"/>
        <v>34.768460000000005</v>
      </c>
      <c r="AB79" s="1">
        <f t="shared" si="0"/>
        <v>27.681612999999999</v>
      </c>
      <c r="AC79" s="1">
        <f t="shared" si="0"/>
        <v>4.4293950000000004</v>
      </c>
      <c r="AD79" s="1">
        <f t="shared" si="0"/>
        <v>1.6882680000000001</v>
      </c>
      <c r="AE79" s="1">
        <f t="shared" si="0"/>
        <v>0.71093799999999996</v>
      </c>
      <c r="AF79" s="1">
        <f t="shared" si="0"/>
        <v>0.25824599999999998</v>
      </c>
      <c r="AG79" s="1">
        <f t="shared" si="0"/>
        <v>60.804805999999992</v>
      </c>
      <c r="AH79" s="1">
        <f t="shared" si="0"/>
        <v>3.0341910000000003</v>
      </c>
      <c r="AI79" s="1">
        <f t="shared" si="0"/>
        <v>2.2239949999999999</v>
      </c>
      <c r="AJ79" s="1">
        <f t="shared" si="0"/>
        <v>0.42847800000000003</v>
      </c>
      <c r="AK79" s="1">
        <f t="shared" si="0"/>
        <v>9.7E-5</v>
      </c>
      <c r="AL79" s="1">
        <f t="shared" si="0"/>
        <v>0.38162000000000001</v>
      </c>
      <c r="AM79" s="1">
        <f t="shared" si="0"/>
        <v>57.770614999999992</v>
      </c>
      <c r="AN79" s="1">
        <f t="shared" si="0"/>
        <v>49.136294999999997</v>
      </c>
      <c r="AO79" s="1">
        <f t="shared" si="0"/>
        <v>0.16070300000000001</v>
      </c>
      <c r="AP79" s="1">
        <f t="shared" si="0"/>
        <v>8.2666640000000005</v>
      </c>
      <c r="AQ79" s="1">
        <f t="shared" si="0"/>
        <v>0.194881</v>
      </c>
      <c r="AR79" s="1">
        <f t="shared" si="0"/>
        <v>1.2071999999999999E-2</v>
      </c>
      <c r="AS79" s="1">
        <f t="shared" si="0"/>
        <v>17.444662999999998</v>
      </c>
      <c r="AT79" s="1">
        <f t="shared" si="0"/>
        <v>0.47709699999999999</v>
      </c>
      <c r="AU79" s="1">
        <f t="shared" si="0"/>
        <v>3.2420999999999998E-2</v>
      </c>
      <c r="AV79" s="1">
        <f t="shared" si="0"/>
        <v>0.44467600000000002</v>
      </c>
      <c r="AW79" s="1">
        <f t="shared" si="0"/>
        <v>16.967566999999999</v>
      </c>
      <c r="AX79" s="1">
        <f t="shared" si="0"/>
        <v>0.69578399999999996</v>
      </c>
      <c r="AY79" s="1">
        <f t="shared" si="0"/>
        <v>16.271782999999999</v>
      </c>
      <c r="AZ79" s="1">
        <f t="shared" si="0"/>
        <v>91.928042000000005</v>
      </c>
      <c r="BA79" s="1">
        <f t="shared" si="0"/>
        <v>57.695928999999992</v>
      </c>
      <c r="BB79" s="1">
        <f t="shared" si="0"/>
        <v>4.1466619999999992</v>
      </c>
      <c r="BC79" s="1">
        <f t="shared" si="0"/>
        <v>53.530231999999998</v>
      </c>
      <c r="BD79" s="1">
        <f t="shared" si="0"/>
        <v>1.9036000000000001E-2</v>
      </c>
      <c r="BE79" s="1">
        <f t="shared" si="0"/>
        <v>34.232110999999996</v>
      </c>
      <c r="BF79" s="1">
        <f t="shared" si="0"/>
        <v>5.2974E-2</v>
      </c>
      <c r="BG79" s="1">
        <f t="shared" si="0"/>
        <v>31.181300999999998</v>
      </c>
      <c r="BH79" s="1">
        <f t="shared" si="0"/>
        <v>2.4441410000000001</v>
      </c>
      <c r="BI79" s="1">
        <f t="shared" si="0"/>
        <v>0.30667499999999998</v>
      </c>
      <c r="BJ79" s="1">
        <f t="shared" si="0"/>
        <v>0.130602</v>
      </c>
      <c r="BK79" s="1">
        <f t="shared" si="0"/>
        <v>0.11641899999999999</v>
      </c>
      <c r="BL79" s="1">
        <f t="shared" si="0"/>
        <v>452.388553</v>
      </c>
      <c r="BM79" s="1">
        <f t="shared" si="0"/>
        <v>64.956209999999999</v>
      </c>
      <c r="BN79" s="1">
        <f t="shared" si="0"/>
        <v>24.635463000000001</v>
      </c>
      <c r="BO79" s="1">
        <f t="shared" si="0"/>
        <v>25.457781999999998</v>
      </c>
      <c r="BP79" s="1">
        <f t="shared" ref="BP79:DG79" si="1">SUM(BP4:BP78)</f>
        <v>2.6562109999999999</v>
      </c>
      <c r="BQ79" s="1">
        <f t="shared" si="1"/>
        <v>12.206754</v>
      </c>
      <c r="BR79" s="1">
        <f t="shared" si="1"/>
        <v>394.72455099999996</v>
      </c>
      <c r="BS79" s="1">
        <f t="shared" si="1"/>
        <v>366.271501</v>
      </c>
      <c r="BT79" s="1">
        <f t="shared" si="1"/>
        <v>4.3343350000000003</v>
      </c>
      <c r="BU79" s="1">
        <f t="shared" si="1"/>
        <v>16.591367000000002</v>
      </c>
      <c r="BV79" s="1">
        <f t="shared" si="1"/>
        <v>0.19567399999999999</v>
      </c>
      <c r="BW79" s="1">
        <f t="shared" si="1"/>
        <v>3.9467000000000002E-2</v>
      </c>
      <c r="BX79" s="1">
        <f t="shared" si="1"/>
        <v>260.82404100000002</v>
      </c>
      <c r="BY79" s="1">
        <f t="shared" si="1"/>
        <v>60.815272</v>
      </c>
      <c r="BZ79" s="1">
        <f t="shared" si="1"/>
        <v>30.428222000000002</v>
      </c>
      <c r="CA79" s="1">
        <f t="shared" si="1"/>
        <v>30.387048999999998</v>
      </c>
      <c r="CB79" s="1">
        <f t="shared" si="1"/>
        <v>200.008768</v>
      </c>
      <c r="CC79" s="1">
        <f t="shared" si="1"/>
        <v>199.93035700000001</v>
      </c>
      <c r="CD79" s="1">
        <f t="shared" si="1"/>
        <v>7.1500000000000003E-4</v>
      </c>
      <c r="CE79" s="1">
        <f t="shared" si="1"/>
        <v>7.7695E-2</v>
      </c>
      <c r="CF79" s="1">
        <f t="shared" si="1"/>
        <v>189.736694</v>
      </c>
      <c r="CG79" s="1">
        <f t="shared" si="1"/>
        <v>94.470220999999995</v>
      </c>
      <c r="CH79" s="1">
        <f t="shared" si="1"/>
        <v>1.4940000000000001E-3</v>
      </c>
      <c r="CI79" s="1">
        <f t="shared" si="1"/>
        <v>92.35184000000001</v>
      </c>
      <c r="CJ79" s="1">
        <f t="shared" si="1"/>
        <v>1.519652</v>
      </c>
      <c r="CK79" s="1">
        <f t="shared" si="1"/>
        <v>0.59723499999999996</v>
      </c>
      <c r="CL79" s="1">
        <f t="shared" si="1"/>
        <v>95.266475000000014</v>
      </c>
      <c r="CM79" s="1">
        <f t="shared" si="1"/>
        <v>5.2860999999999998E-2</v>
      </c>
      <c r="CN79" s="1">
        <f t="shared" si="1"/>
        <v>94.120177999999996</v>
      </c>
      <c r="CO79" s="1">
        <f t="shared" si="1"/>
        <v>0.93306500000000003</v>
      </c>
      <c r="CP79" s="1">
        <f t="shared" si="1"/>
        <v>0.126716</v>
      </c>
      <c r="CQ79" s="1">
        <f t="shared" si="1"/>
        <v>3.3655999999999998E-2</v>
      </c>
      <c r="CR79" s="1">
        <f t="shared" si="1"/>
        <v>76.689371999999992</v>
      </c>
      <c r="CS79" s="1">
        <f t="shared" si="1"/>
        <v>9.3779609999999991</v>
      </c>
      <c r="CT79" s="1">
        <f t="shared" si="1"/>
        <v>2.7441E-2</v>
      </c>
      <c r="CU79" s="1">
        <f t="shared" si="1"/>
        <v>8.2934389999999993</v>
      </c>
      <c r="CV79" s="1">
        <f t="shared" si="1"/>
        <v>1.0570809999999999</v>
      </c>
      <c r="CW79" s="1">
        <f t="shared" si="1"/>
        <v>67.311411000000007</v>
      </c>
      <c r="CX79" s="1">
        <f t="shared" si="1"/>
        <v>0.87818700000000005</v>
      </c>
      <c r="CY79" s="1">
        <f t="shared" si="1"/>
        <v>66.035599000000005</v>
      </c>
      <c r="CZ79" s="1">
        <f t="shared" si="1"/>
        <v>0.32951000000000003</v>
      </c>
      <c r="DA79" s="1">
        <f t="shared" si="1"/>
        <v>6.8114999999999995E-2</v>
      </c>
      <c r="DB79" s="1">
        <f t="shared" si="1"/>
        <v>215.18527999999998</v>
      </c>
      <c r="DC79" s="1">
        <f t="shared" si="1"/>
        <v>73.940097999999992</v>
      </c>
      <c r="DD79" s="1">
        <f t="shared" si="1"/>
        <v>73.940097999999992</v>
      </c>
      <c r="DE79" s="1">
        <f t="shared" si="1"/>
        <v>141.245182</v>
      </c>
      <c r="DF79" s="1">
        <f t="shared" si="1"/>
        <v>141.10682599999998</v>
      </c>
      <c r="DG79" s="1">
        <f t="shared" si="1"/>
        <v>0.13835700000000001</v>
      </c>
    </row>
  </sheetData>
  <mergeCells count="51">
    <mergeCell ref="BF3:BK3"/>
    <mergeCell ref="BN3:BQ3"/>
    <mergeCell ref="BS3:BW3"/>
    <mergeCell ref="BR3:BR4"/>
    <mergeCell ref="BE3:BE4"/>
    <mergeCell ref="BM3:BM4"/>
    <mergeCell ref="AA3:AA4"/>
    <mergeCell ref="BY3:BY4"/>
    <mergeCell ref="DF3:DG3"/>
    <mergeCell ref="CT3:CV3"/>
    <mergeCell ref="DB3:DB4"/>
    <mergeCell ref="CR3:CR4"/>
    <mergeCell ref="CF3:CF4"/>
    <mergeCell ref="CM3:CQ3"/>
    <mergeCell ref="CX3:DA3"/>
    <mergeCell ref="CH3:CK3"/>
    <mergeCell ref="CB3:CB4"/>
    <mergeCell ref="BZ3:CA3"/>
    <mergeCell ref="CC3:CE3"/>
    <mergeCell ref="CG3:CG4"/>
    <mergeCell ref="BX3:BX4"/>
    <mergeCell ref="BL3:BL4"/>
    <mergeCell ref="CS3:CS4"/>
    <mergeCell ref="DC3:DC4"/>
    <mergeCell ref="DE3:DE4"/>
    <mergeCell ref="CW3:CW4"/>
    <mergeCell ref="CL3:CL4"/>
    <mergeCell ref="AX3:AY3"/>
    <mergeCell ref="BB3:BD3"/>
    <mergeCell ref="AS3:AS4"/>
    <mergeCell ref="AI3:AL3"/>
    <mergeCell ref="AN3:AR3"/>
    <mergeCell ref="AW3:AW4"/>
    <mergeCell ref="AM3:AM4"/>
    <mergeCell ref="AZ3:AZ4"/>
    <mergeCell ref="A3:A4"/>
    <mergeCell ref="W3:W4"/>
    <mergeCell ref="AH3:AH4"/>
    <mergeCell ref="AT3:AT4"/>
    <mergeCell ref="BA3:BA4"/>
    <mergeCell ref="V3:V4"/>
    <mergeCell ref="N3:U3"/>
    <mergeCell ref="X3:Z3"/>
    <mergeCell ref="AB3:AF3"/>
    <mergeCell ref="M3:M4"/>
    <mergeCell ref="E3:L3"/>
    <mergeCell ref="D3:D4"/>
    <mergeCell ref="C3:C4"/>
    <mergeCell ref="B3:B4"/>
    <mergeCell ref="AG3:AG4"/>
    <mergeCell ref="AU3:AV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111"/>
  <sheetViews>
    <sheetView workbookViewId="0"/>
  </sheetViews>
  <sheetFormatPr defaultRowHeight="15" x14ac:dyDescent="0.25"/>
  <cols>
    <col min="1" max="1" width="17.5703125" style="1" customWidth="1"/>
    <col min="2" max="2" width="26.28515625" style="1" bestFit="1" customWidth="1"/>
    <col min="3" max="3" width="16.5703125" style="1" customWidth="1"/>
    <col min="4" max="109" width="9.140625" style="1"/>
  </cols>
  <sheetData>
    <row r="1" spans="1:109" ht="21" x14ac:dyDescent="0.35">
      <c r="A1" s="11" t="s">
        <v>173</v>
      </c>
    </row>
    <row r="3" spans="1:109" s="8" customFormat="1" x14ac:dyDescent="0.25">
      <c r="A3" s="26" t="s">
        <v>162</v>
      </c>
      <c r="B3" s="26"/>
      <c r="C3" s="6">
        <v>526.72704299999998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</row>
    <row r="4" spans="1:109" s="8" customFormat="1" x14ac:dyDescent="0.25">
      <c r="A4" s="26" t="s">
        <v>158</v>
      </c>
      <c r="B4" s="26"/>
      <c r="C4" s="6">
        <v>260.93678999999997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</row>
    <row r="5" spans="1:109" s="8" customFormat="1" x14ac:dyDescent="0.25">
      <c r="A5" s="26" t="s">
        <v>160</v>
      </c>
      <c r="B5" s="9" t="s">
        <v>2</v>
      </c>
      <c r="C5" s="6">
        <v>79.596353000000008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</row>
    <row r="6" spans="1:109" s="8" customFormat="1" x14ac:dyDescent="0.25">
      <c r="A6" s="26"/>
      <c r="B6" s="9" t="s">
        <v>3</v>
      </c>
      <c r="C6" s="6">
        <v>19.793645999999999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</row>
    <row r="7" spans="1:109" s="8" customFormat="1" x14ac:dyDescent="0.25">
      <c r="A7" s="26"/>
      <c r="B7" s="9" t="s">
        <v>4</v>
      </c>
      <c r="C7" s="6">
        <v>135.62180000000004</v>
      </c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</row>
    <row r="8" spans="1:109" s="8" customFormat="1" x14ac:dyDescent="0.25">
      <c r="A8" s="26"/>
      <c r="B8" s="9" t="s">
        <v>5</v>
      </c>
      <c r="C8" s="6">
        <v>10.505617999999998</v>
      </c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</row>
    <row r="9" spans="1:109" s="8" customFormat="1" x14ac:dyDescent="0.25">
      <c r="A9" s="26"/>
      <c r="B9" s="9" t="s">
        <v>6</v>
      </c>
      <c r="C9" s="6">
        <v>12.064682000000001</v>
      </c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</row>
    <row r="10" spans="1:109" s="8" customFormat="1" x14ac:dyDescent="0.25">
      <c r="A10" s="26"/>
      <c r="B10" s="9" t="s">
        <v>7</v>
      </c>
      <c r="C10" s="6">
        <v>5.1485000000000003E-2</v>
      </c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</row>
    <row r="11" spans="1:109" s="8" customFormat="1" x14ac:dyDescent="0.25">
      <c r="A11" s="26"/>
      <c r="B11" s="9" t="s">
        <v>8</v>
      </c>
      <c r="C11" s="6">
        <v>3.3032019999999997</v>
      </c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</row>
    <row r="12" spans="1:109" s="8" customFormat="1" x14ac:dyDescent="0.25">
      <c r="A12" s="26"/>
      <c r="B12" s="9" t="s">
        <v>9</v>
      </c>
      <c r="C12" s="6">
        <v>1.9999999999999999E-6</v>
      </c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  <c r="BK12" s="7"/>
      <c r="BL12" s="7"/>
      <c r="BM12" s="7"/>
      <c r="BN12" s="7"/>
      <c r="BO12" s="7"/>
      <c r="BP12" s="7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  <c r="CD12" s="7"/>
      <c r="CE12" s="7"/>
      <c r="CF12" s="7"/>
      <c r="CG12" s="7"/>
      <c r="CH12" s="7"/>
      <c r="CI12" s="7"/>
      <c r="CJ12" s="7"/>
      <c r="CK12" s="7"/>
      <c r="CL12" s="7"/>
      <c r="CM12" s="7"/>
      <c r="CN12" s="7"/>
      <c r="CO12" s="7"/>
      <c r="CP12" s="7"/>
      <c r="CQ12" s="7"/>
      <c r="CR12" s="7"/>
      <c r="CS12" s="7"/>
      <c r="CT12" s="7"/>
      <c r="CU12" s="7"/>
      <c r="CV12" s="7"/>
      <c r="CW12" s="7"/>
      <c r="CX12" s="7"/>
      <c r="CY12" s="7"/>
      <c r="CZ12" s="7"/>
      <c r="DA12" s="7"/>
      <c r="DB12" s="7"/>
      <c r="DC12" s="7"/>
      <c r="DD12" s="7"/>
      <c r="DE12" s="7"/>
    </row>
    <row r="13" spans="1:109" s="8" customFormat="1" x14ac:dyDescent="0.25">
      <c r="A13" s="26" t="s">
        <v>159</v>
      </c>
      <c r="B13" s="26"/>
      <c r="C13" s="6">
        <v>265.79025700000005</v>
      </c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7"/>
      <c r="BL13" s="7"/>
      <c r="BM13" s="7"/>
      <c r="BN13" s="7"/>
      <c r="BO13" s="7"/>
      <c r="BP13" s="7"/>
      <c r="BQ13" s="7"/>
      <c r="BR13" s="7"/>
      <c r="BS13" s="7"/>
      <c r="BT13" s="7"/>
      <c r="BU13" s="7"/>
      <c r="BV13" s="7"/>
      <c r="BW13" s="7"/>
      <c r="BX13" s="7"/>
      <c r="BY13" s="7"/>
      <c r="BZ13" s="7"/>
      <c r="CA13" s="7"/>
      <c r="CB13" s="7"/>
      <c r="CC13" s="7"/>
      <c r="CD13" s="7"/>
      <c r="CE13" s="7"/>
      <c r="CF13" s="7"/>
      <c r="CG13" s="7"/>
      <c r="CH13" s="7"/>
      <c r="CI13" s="7"/>
      <c r="CJ13" s="7"/>
      <c r="CK13" s="7"/>
      <c r="CL13" s="7"/>
      <c r="CM13" s="7"/>
      <c r="CN13" s="7"/>
      <c r="CO13" s="7"/>
      <c r="CP13" s="7"/>
      <c r="CQ13" s="7"/>
      <c r="CR13" s="7"/>
      <c r="CS13" s="7"/>
      <c r="CT13" s="7"/>
      <c r="CU13" s="7"/>
      <c r="CV13" s="7"/>
      <c r="CW13" s="7"/>
      <c r="CX13" s="7"/>
      <c r="CY13" s="7"/>
      <c r="CZ13" s="7"/>
      <c r="DA13" s="7"/>
      <c r="DB13" s="7"/>
      <c r="DC13" s="7"/>
      <c r="DD13" s="7"/>
      <c r="DE13" s="7"/>
    </row>
    <row r="14" spans="1:109" s="8" customFormat="1" x14ac:dyDescent="0.25">
      <c r="A14" s="26" t="s">
        <v>161</v>
      </c>
      <c r="B14" s="9" t="s">
        <v>2</v>
      </c>
      <c r="C14" s="6">
        <v>18.191703</v>
      </c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7"/>
      <c r="BO14" s="7"/>
      <c r="BP14" s="7"/>
      <c r="BQ14" s="7"/>
      <c r="BR14" s="7"/>
      <c r="BS14" s="7"/>
      <c r="BT14" s="7"/>
      <c r="BU14" s="7"/>
      <c r="BV14" s="7"/>
      <c r="BW14" s="7"/>
      <c r="BX14" s="7"/>
      <c r="BY14" s="7"/>
      <c r="BZ14" s="7"/>
      <c r="CA14" s="7"/>
      <c r="CB14" s="7"/>
      <c r="CC14" s="7"/>
      <c r="CD14" s="7"/>
      <c r="CE14" s="7"/>
      <c r="CF14" s="7"/>
      <c r="CG14" s="7"/>
      <c r="CH14" s="7"/>
      <c r="CI14" s="7"/>
      <c r="CJ14" s="7"/>
      <c r="CK14" s="7"/>
      <c r="CL14" s="7"/>
      <c r="CM14" s="7"/>
      <c r="CN14" s="7"/>
      <c r="CO14" s="7"/>
      <c r="CP14" s="7"/>
      <c r="CQ14" s="7"/>
      <c r="CR14" s="7"/>
      <c r="CS14" s="7"/>
      <c r="CT14" s="7"/>
      <c r="CU14" s="7"/>
      <c r="CV14" s="7"/>
      <c r="CW14" s="7"/>
      <c r="CX14" s="7"/>
      <c r="CY14" s="7"/>
      <c r="CZ14" s="7"/>
      <c r="DA14" s="7"/>
      <c r="DB14" s="7"/>
      <c r="DC14" s="7"/>
      <c r="DD14" s="7"/>
      <c r="DE14" s="7"/>
    </row>
    <row r="15" spans="1:109" s="8" customFormat="1" x14ac:dyDescent="0.25">
      <c r="A15" s="26"/>
      <c r="B15" s="9" t="s">
        <v>3</v>
      </c>
      <c r="C15" s="6">
        <v>36.418375000000005</v>
      </c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7"/>
      <c r="BD15" s="7"/>
      <c r="BE15" s="7"/>
      <c r="BF15" s="7"/>
      <c r="BG15" s="7"/>
      <c r="BH15" s="7"/>
      <c r="BI15" s="7"/>
      <c r="BJ15" s="7"/>
      <c r="BK15" s="7"/>
      <c r="BL15" s="7"/>
      <c r="BM15" s="7"/>
      <c r="BN15" s="7"/>
      <c r="BO15" s="7"/>
      <c r="BP15" s="7"/>
      <c r="BQ15" s="7"/>
      <c r="BR15" s="7"/>
      <c r="BS15" s="7"/>
      <c r="BT15" s="7"/>
      <c r="BU15" s="7"/>
      <c r="BV15" s="7"/>
      <c r="BW15" s="7"/>
      <c r="BX15" s="7"/>
      <c r="BY15" s="7"/>
      <c r="BZ15" s="7"/>
      <c r="CA15" s="7"/>
      <c r="CB15" s="7"/>
      <c r="CC15" s="7"/>
      <c r="CD15" s="7"/>
      <c r="CE15" s="7"/>
      <c r="CF15" s="7"/>
      <c r="CG15" s="7"/>
      <c r="CH15" s="7"/>
      <c r="CI15" s="7"/>
      <c r="CJ15" s="7"/>
      <c r="CK15" s="7"/>
      <c r="CL15" s="7"/>
      <c r="CM15" s="7"/>
      <c r="CN15" s="7"/>
      <c r="CO15" s="7"/>
      <c r="CP15" s="7"/>
      <c r="CQ15" s="7"/>
      <c r="CR15" s="7"/>
      <c r="CS15" s="7"/>
      <c r="CT15" s="7"/>
      <c r="CU15" s="7"/>
      <c r="CV15" s="7"/>
      <c r="CW15" s="7"/>
      <c r="CX15" s="7"/>
      <c r="CY15" s="7"/>
      <c r="CZ15" s="7"/>
      <c r="DA15" s="7"/>
      <c r="DB15" s="7"/>
      <c r="DC15" s="7"/>
      <c r="DD15" s="7"/>
      <c r="DE15" s="7"/>
    </row>
    <row r="16" spans="1:109" s="8" customFormat="1" x14ac:dyDescent="0.25">
      <c r="A16" s="26"/>
      <c r="B16" s="9" t="s">
        <v>4</v>
      </c>
      <c r="C16" s="6">
        <v>35.524509999999992</v>
      </c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7"/>
      <c r="BD16" s="7"/>
      <c r="BE16" s="7"/>
      <c r="BF16" s="7"/>
      <c r="BG16" s="7"/>
      <c r="BH16" s="7"/>
      <c r="BI16" s="7"/>
      <c r="BJ16" s="7"/>
      <c r="BK16" s="7"/>
      <c r="BL16" s="7"/>
      <c r="BM16" s="7"/>
      <c r="BN16" s="7"/>
      <c r="BO16" s="7"/>
      <c r="BP16" s="7"/>
      <c r="BQ16" s="7"/>
      <c r="BR16" s="7"/>
      <c r="BS16" s="7"/>
      <c r="BT16" s="7"/>
      <c r="BU16" s="7"/>
      <c r="BV16" s="7"/>
      <c r="BW16" s="7"/>
      <c r="BX16" s="7"/>
      <c r="BY16" s="7"/>
      <c r="BZ16" s="7"/>
      <c r="CA16" s="7"/>
      <c r="CB16" s="7"/>
      <c r="CC16" s="7"/>
      <c r="CD16" s="7"/>
      <c r="CE16" s="7"/>
      <c r="CF16" s="7"/>
      <c r="CG16" s="7"/>
      <c r="CH16" s="7"/>
      <c r="CI16" s="7"/>
      <c r="CJ16" s="7"/>
      <c r="CK16" s="7"/>
      <c r="CL16" s="7"/>
      <c r="CM16" s="7"/>
      <c r="CN16" s="7"/>
      <c r="CO16" s="7"/>
      <c r="CP16" s="7"/>
      <c r="CQ16" s="7"/>
      <c r="CR16" s="7"/>
      <c r="CS16" s="7"/>
      <c r="CT16" s="7"/>
      <c r="CU16" s="7"/>
      <c r="CV16" s="7"/>
      <c r="CW16" s="7"/>
      <c r="CX16" s="7"/>
      <c r="CY16" s="7"/>
      <c r="CZ16" s="7"/>
      <c r="DA16" s="7"/>
      <c r="DB16" s="7"/>
      <c r="DC16" s="7"/>
      <c r="DD16" s="7"/>
      <c r="DE16" s="7"/>
    </row>
    <row r="17" spans="1:109" s="8" customFormat="1" x14ac:dyDescent="0.25">
      <c r="A17" s="26"/>
      <c r="B17" s="9" t="s">
        <v>5</v>
      </c>
      <c r="C17" s="6">
        <v>65.267444000000012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7"/>
      <c r="BD17" s="7"/>
      <c r="BE17" s="7"/>
      <c r="BF17" s="7"/>
      <c r="BG17" s="7"/>
      <c r="BH17" s="7"/>
      <c r="BI17" s="7"/>
      <c r="BJ17" s="7"/>
      <c r="BK17" s="7"/>
      <c r="BL17" s="7"/>
      <c r="BM17" s="7"/>
      <c r="BN17" s="7"/>
      <c r="BO17" s="7"/>
      <c r="BP17" s="7"/>
      <c r="BQ17" s="7"/>
      <c r="BR17" s="7"/>
      <c r="BS17" s="7"/>
      <c r="BT17" s="7"/>
      <c r="BU17" s="7"/>
      <c r="BV17" s="7"/>
      <c r="BW17" s="7"/>
      <c r="BX17" s="7"/>
      <c r="BY17" s="7"/>
      <c r="BZ17" s="7"/>
      <c r="CA17" s="7"/>
      <c r="CB17" s="7"/>
      <c r="CC17" s="7"/>
      <c r="CD17" s="7"/>
      <c r="CE17" s="7"/>
      <c r="CF17" s="7"/>
      <c r="CG17" s="7"/>
      <c r="CH17" s="7"/>
      <c r="CI17" s="7"/>
      <c r="CJ17" s="7"/>
      <c r="CK17" s="7"/>
      <c r="CL17" s="7"/>
      <c r="CM17" s="7"/>
      <c r="CN17" s="7"/>
      <c r="CO17" s="7"/>
      <c r="CP17" s="7"/>
      <c r="CQ17" s="7"/>
      <c r="CR17" s="7"/>
      <c r="CS17" s="7"/>
      <c r="CT17" s="7"/>
      <c r="CU17" s="7"/>
      <c r="CV17" s="7"/>
      <c r="CW17" s="7"/>
      <c r="CX17" s="7"/>
      <c r="CY17" s="7"/>
      <c r="CZ17" s="7"/>
      <c r="DA17" s="7"/>
      <c r="DB17" s="7"/>
      <c r="DC17" s="7"/>
      <c r="DD17" s="7"/>
      <c r="DE17" s="7"/>
    </row>
    <row r="18" spans="1:109" s="8" customFormat="1" x14ac:dyDescent="0.25">
      <c r="A18" s="26"/>
      <c r="B18" s="9" t="s">
        <v>6</v>
      </c>
      <c r="C18" s="6">
        <v>100.38204</v>
      </c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7"/>
      <c r="BD18" s="7"/>
      <c r="BE18" s="7"/>
      <c r="BF18" s="7"/>
      <c r="BG18" s="7"/>
      <c r="BH18" s="7"/>
      <c r="BI18" s="7"/>
      <c r="BJ18" s="7"/>
      <c r="BK18" s="7"/>
      <c r="BL18" s="7"/>
      <c r="BM18" s="7"/>
      <c r="BN18" s="7"/>
      <c r="BO18" s="7"/>
      <c r="BP18" s="7"/>
      <c r="BQ18" s="7"/>
      <c r="BR18" s="7"/>
      <c r="BS18" s="7"/>
      <c r="BT18" s="7"/>
      <c r="BU18" s="7"/>
      <c r="BV18" s="7"/>
      <c r="BW18" s="7"/>
      <c r="BX18" s="7"/>
      <c r="BY18" s="7"/>
      <c r="BZ18" s="7"/>
      <c r="CA18" s="7"/>
      <c r="CB18" s="7"/>
      <c r="CC18" s="7"/>
      <c r="CD18" s="7"/>
      <c r="CE18" s="7"/>
      <c r="CF18" s="7"/>
      <c r="CG18" s="7"/>
      <c r="CH18" s="7"/>
      <c r="CI18" s="7"/>
      <c r="CJ18" s="7"/>
      <c r="CK18" s="7"/>
      <c r="CL18" s="7"/>
      <c r="CM18" s="7"/>
      <c r="CN18" s="7"/>
      <c r="CO18" s="7"/>
      <c r="CP18" s="7"/>
      <c r="CQ18" s="7"/>
      <c r="CR18" s="7"/>
      <c r="CS18" s="7"/>
      <c r="CT18" s="7"/>
      <c r="CU18" s="7"/>
      <c r="CV18" s="7"/>
      <c r="CW18" s="7"/>
      <c r="CX18" s="7"/>
      <c r="CY18" s="7"/>
      <c r="CZ18" s="7"/>
      <c r="DA18" s="7"/>
      <c r="DB18" s="7"/>
      <c r="DC18" s="7"/>
      <c r="DD18" s="7"/>
      <c r="DE18" s="7"/>
    </row>
    <row r="19" spans="1:109" s="8" customFormat="1" x14ac:dyDescent="0.25">
      <c r="A19" s="26"/>
      <c r="B19" s="9" t="s">
        <v>7</v>
      </c>
      <c r="C19" s="6">
        <v>7.0613320000000002</v>
      </c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7"/>
      <c r="BD19" s="7"/>
      <c r="BE19" s="7"/>
      <c r="BF19" s="7"/>
      <c r="BG19" s="7"/>
      <c r="BH19" s="7"/>
      <c r="BI19" s="7"/>
      <c r="BJ19" s="7"/>
      <c r="BK19" s="7"/>
      <c r="BL19" s="7"/>
      <c r="BM19" s="7"/>
      <c r="BN19" s="7"/>
      <c r="BO19" s="7"/>
      <c r="BP19" s="7"/>
      <c r="BQ19" s="7"/>
      <c r="BR19" s="7"/>
      <c r="BS19" s="7"/>
      <c r="BT19" s="7"/>
      <c r="BU19" s="7"/>
      <c r="BV19" s="7"/>
      <c r="BW19" s="7"/>
      <c r="BX19" s="7"/>
      <c r="BY19" s="7"/>
      <c r="BZ19" s="7"/>
      <c r="CA19" s="7"/>
      <c r="CB19" s="7"/>
      <c r="CC19" s="7"/>
      <c r="CD19" s="7"/>
      <c r="CE19" s="7"/>
      <c r="CF19" s="7"/>
      <c r="CG19" s="7"/>
      <c r="CH19" s="7"/>
      <c r="CI19" s="7"/>
      <c r="CJ19" s="7"/>
      <c r="CK19" s="7"/>
      <c r="CL19" s="7"/>
      <c r="CM19" s="7"/>
      <c r="CN19" s="7"/>
      <c r="CO19" s="7"/>
      <c r="CP19" s="7"/>
      <c r="CQ19" s="7"/>
      <c r="CR19" s="7"/>
      <c r="CS19" s="7"/>
      <c r="CT19" s="7"/>
      <c r="CU19" s="7"/>
      <c r="CV19" s="7"/>
      <c r="CW19" s="7"/>
      <c r="CX19" s="7"/>
      <c r="CY19" s="7"/>
      <c r="CZ19" s="7"/>
      <c r="DA19" s="7"/>
      <c r="DB19" s="7"/>
      <c r="DC19" s="7"/>
      <c r="DD19" s="7"/>
      <c r="DE19" s="7"/>
    </row>
    <row r="20" spans="1:109" s="8" customFormat="1" x14ac:dyDescent="0.25">
      <c r="A20" s="26"/>
      <c r="B20" s="9" t="s">
        <v>8</v>
      </c>
      <c r="C20" s="6">
        <v>2.8056119999999996</v>
      </c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7"/>
      <c r="BD20" s="7"/>
      <c r="BE20" s="7"/>
      <c r="BF20" s="7"/>
      <c r="BG20" s="7"/>
      <c r="BH20" s="7"/>
      <c r="BI20" s="7"/>
      <c r="BJ20" s="7"/>
      <c r="BK20" s="7"/>
      <c r="BL20" s="7"/>
      <c r="BM20" s="7"/>
      <c r="BN20" s="7"/>
      <c r="BO20" s="7"/>
      <c r="BP20" s="7"/>
      <c r="BQ20" s="7"/>
      <c r="BR20" s="7"/>
      <c r="BS20" s="7"/>
      <c r="BT20" s="7"/>
      <c r="BU20" s="7"/>
      <c r="BV20" s="7"/>
      <c r="BW20" s="7"/>
      <c r="BX20" s="7"/>
      <c r="BY20" s="7"/>
      <c r="BZ20" s="7"/>
      <c r="CA20" s="7"/>
      <c r="CB20" s="7"/>
      <c r="CC20" s="7"/>
      <c r="CD20" s="7"/>
      <c r="CE20" s="7"/>
      <c r="CF20" s="7"/>
      <c r="CG20" s="7"/>
      <c r="CH20" s="7"/>
      <c r="CI20" s="7"/>
      <c r="CJ20" s="7"/>
      <c r="CK20" s="7"/>
      <c r="CL20" s="7"/>
      <c r="CM20" s="7"/>
      <c r="CN20" s="7"/>
      <c r="CO20" s="7"/>
      <c r="CP20" s="7"/>
      <c r="CQ20" s="7"/>
      <c r="CR20" s="7"/>
      <c r="CS20" s="7"/>
      <c r="CT20" s="7"/>
      <c r="CU20" s="7"/>
      <c r="CV20" s="7"/>
      <c r="CW20" s="7"/>
      <c r="CX20" s="7"/>
      <c r="CY20" s="7"/>
      <c r="CZ20" s="7"/>
      <c r="DA20" s="7"/>
      <c r="DB20" s="7"/>
      <c r="DC20" s="7"/>
      <c r="DD20" s="7"/>
      <c r="DE20" s="7"/>
    </row>
    <row r="21" spans="1:109" s="8" customFormat="1" x14ac:dyDescent="0.25">
      <c r="A21" s="26"/>
      <c r="B21" s="9" t="s">
        <v>9</v>
      </c>
      <c r="C21" s="6">
        <v>0.139239</v>
      </c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</row>
    <row r="22" spans="1:109" s="8" customFormat="1" x14ac:dyDescent="0.25">
      <c r="A22" s="26" t="s">
        <v>163</v>
      </c>
      <c r="B22" s="26"/>
      <c r="C22" s="6">
        <v>42.259162000000003</v>
      </c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</row>
    <row r="23" spans="1:109" s="8" customFormat="1" x14ac:dyDescent="0.25">
      <c r="A23" s="26" t="s">
        <v>158</v>
      </c>
      <c r="B23" s="26"/>
      <c r="C23" s="6">
        <v>7.4907019999999989</v>
      </c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</row>
    <row r="24" spans="1:109" s="8" customFormat="1" x14ac:dyDescent="0.25">
      <c r="A24" s="26" t="s">
        <v>160</v>
      </c>
      <c r="B24" s="9" t="s">
        <v>2</v>
      </c>
      <c r="C24" s="6">
        <v>4.7663760000000002</v>
      </c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</row>
    <row r="25" spans="1:109" s="8" customFormat="1" x14ac:dyDescent="0.25">
      <c r="A25" s="26"/>
      <c r="B25" s="9" t="s">
        <v>3</v>
      </c>
      <c r="C25" s="6">
        <v>0.26694400000000001</v>
      </c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</row>
    <row r="26" spans="1:109" s="8" customFormat="1" x14ac:dyDescent="0.25">
      <c r="A26" s="26"/>
      <c r="B26" s="9" t="s">
        <v>6</v>
      </c>
      <c r="C26" s="6">
        <v>2.457382</v>
      </c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7"/>
      <c r="BD26" s="7"/>
      <c r="BE26" s="7"/>
      <c r="BF26" s="7"/>
      <c r="BG26" s="7"/>
      <c r="BH26" s="7"/>
      <c r="BI26" s="7"/>
      <c r="BJ26" s="7"/>
      <c r="BK26" s="7"/>
      <c r="BL26" s="7"/>
      <c r="BM26" s="7"/>
      <c r="BN26" s="7"/>
      <c r="BO26" s="7"/>
      <c r="BP26" s="7"/>
      <c r="BQ26" s="7"/>
      <c r="BR26" s="7"/>
      <c r="BS26" s="7"/>
      <c r="BT26" s="7"/>
      <c r="BU26" s="7"/>
      <c r="BV26" s="7"/>
      <c r="BW26" s="7"/>
      <c r="BX26" s="7"/>
      <c r="BY26" s="7"/>
      <c r="BZ26" s="7"/>
      <c r="CA26" s="7"/>
      <c r="CB26" s="7"/>
      <c r="CC26" s="7"/>
      <c r="CD26" s="7"/>
      <c r="CE26" s="7"/>
      <c r="CF26" s="7"/>
      <c r="CG26" s="7"/>
      <c r="CH26" s="7"/>
      <c r="CI26" s="7"/>
      <c r="CJ26" s="7"/>
      <c r="CK26" s="7"/>
      <c r="CL26" s="7"/>
      <c r="CM26" s="7"/>
      <c r="CN26" s="7"/>
      <c r="CO26" s="7"/>
      <c r="CP26" s="7"/>
      <c r="CQ26" s="7"/>
      <c r="CR26" s="7"/>
      <c r="CS26" s="7"/>
      <c r="CT26" s="7"/>
      <c r="CU26" s="7"/>
      <c r="CV26" s="7"/>
      <c r="CW26" s="7"/>
      <c r="CX26" s="7"/>
      <c r="CY26" s="7"/>
      <c r="CZ26" s="7"/>
      <c r="DA26" s="7"/>
      <c r="DB26" s="7"/>
      <c r="DC26" s="7"/>
      <c r="DD26" s="7"/>
      <c r="DE26" s="7"/>
    </row>
    <row r="27" spans="1:109" s="8" customFormat="1" x14ac:dyDescent="0.25">
      <c r="A27" s="26" t="s">
        <v>159</v>
      </c>
      <c r="B27" s="26"/>
      <c r="C27" s="6">
        <v>34.768460000000005</v>
      </c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7"/>
      <c r="BD27" s="7"/>
      <c r="BE27" s="7"/>
      <c r="BF27" s="7"/>
      <c r="BG27" s="7"/>
      <c r="BH27" s="7"/>
      <c r="BI27" s="7"/>
      <c r="BJ27" s="7"/>
      <c r="BK27" s="7"/>
      <c r="BL27" s="7"/>
      <c r="BM27" s="7"/>
      <c r="BN27" s="7"/>
      <c r="BO27" s="7"/>
      <c r="BP27" s="7"/>
      <c r="BQ27" s="7"/>
      <c r="BR27" s="7"/>
      <c r="BS27" s="7"/>
      <c r="BT27" s="7"/>
      <c r="BU27" s="7"/>
      <c r="BV27" s="7"/>
      <c r="BW27" s="7"/>
      <c r="BX27" s="7"/>
      <c r="BY27" s="7"/>
      <c r="BZ27" s="7"/>
      <c r="CA27" s="7"/>
      <c r="CB27" s="7"/>
      <c r="CC27" s="7"/>
      <c r="CD27" s="7"/>
      <c r="CE27" s="7"/>
      <c r="CF27" s="7"/>
      <c r="CG27" s="7"/>
      <c r="CH27" s="7"/>
      <c r="CI27" s="7"/>
      <c r="CJ27" s="7"/>
      <c r="CK27" s="7"/>
      <c r="CL27" s="7"/>
      <c r="CM27" s="7"/>
      <c r="CN27" s="7"/>
      <c r="CO27" s="7"/>
      <c r="CP27" s="7"/>
      <c r="CQ27" s="7"/>
      <c r="CR27" s="7"/>
      <c r="CS27" s="7"/>
      <c r="CT27" s="7"/>
      <c r="CU27" s="7"/>
      <c r="CV27" s="7"/>
      <c r="CW27" s="7"/>
      <c r="CX27" s="7"/>
      <c r="CY27" s="7"/>
      <c r="CZ27" s="7"/>
      <c r="DA27" s="7"/>
      <c r="DB27" s="7"/>
      <c r="DC27" s="7"/>
      <c r="DD27" s="7"/>
      <c r="DE27" s="7"/>
    </row>
    <row r="28" spans="1:109" s="8" customFormat="1" x14ac:dyDescent="0.25">
      <c r="A28" s="26" t="s">
        <v>161</v>
      </c>
      <c r="B28" s="9" t="s">
        <v>3</v>
      </c>
      <c r="C28" s="6">
        <v>27.681612999999999</v>
      </c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7"/>
      <c r="BD28" s="7"/>
      <c r="BE28" s="7"/>
      <c r="BF28" s="7"/>
      <c r="BG28" s="7"/>
      <c r="BH28" s="7"/>
      <c r="BI28" s="7"/>
      <c r="BJ28" s="7"/>
      <c r="BK28" s="7"/>
      <c r="BL28" s="7"/>
      <c r="BM28" s="7"/>
      <c r="BN28" s="7"/>
      <c r="BO28" s="7"/>
      <c r="BP28" s="7"/>
      <c r="BQ28" s="7"/>
      <c r="BR28" s="7"/>
      <c r="BS28" s="7"/>
      <c r="BT28" s="7"/>
      <c r="BU28" s="7"/>
      <c r="BV28" s="7"/>
      <c r="BW28" s="7"/>
      <c r="BX28" s="7"/>
      <c r="BY28" s="7"/>
      <c r="BZ28" s="7"/>
      <c r="CA28" s="7"/>
      <c r="CB28" s="7"/>
      <c r="CC28" s="7"/>
      <c r="CD28" s="7"/>
      <c r="CE28" s="7"/>
      <c r="CF28" s="7"/>
      <c r="CG28" s="7"/>
      <c r="CH28" s="7"/>
      <c r="CI28" s="7"/>
      <c r="CJ28" s="7"/>
      <c r="CK28" s="7"/>
      <c r="CL28" s="7"/>
      <c r="CM28" s="7"/>
      <c r="CN28" s="7"/>
      <c r="CO28" s="7"/>
      <c r="CP28" s="7"/>
      <c r="CQ28" s="7"/>
      <c r="CR28" s="7"/>
      <c r="CS28" s="7"/>
      <c r="CT28" s="7"/>
      <c r="CU28" s="7"/>
      <c r="CV28" s="7"/>
      <c r="CW28" s="7"/>
      <c r="CX28" s="7"/>
      <c r="CY28" s="7"/>
      <c r="CZ28" s="7"/>
      <c r="DA28" s="7"/>
      <c r="DB28" s="7"/>
      <c r="DC28" s="7"/>
      <c r="DD28" s="7"/>
      <c r="DE28" s="7"/>
    </row>
    <row r="29" spans="1:109" s="8" customFormat="1" x14ac:dyDescent="0.25">
      <c r="A29" s="26"/>
      <c r="B29" s="9" t="s">
        <v>4</v>
      </c>
      <c r="C29" s="6">
        <v>4.4293950000000004</v>
      </c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7"/>
      <c r="BD29" s="7"/>
      <c r="BE29" s="7"/>
      <c r="BF29" s="7"/>
      <c r="BG29" s="7"/>
      <c r="BH29" s="7"/>
      <c r="BI29" s="7"/>
      <c r="BJ29" s="7"/>
      <c r="BK29" s="7"/>
      <c r="BL29" s="7"/>
      <c r="BM29" s="7"/>
      <c r="BN29" s="7"/>
      <c r="BO29" s="7"/>
      <c r="BP29" s="7"/>
      <c r="BQ29" s="7"/>
      <c r="BR29" s="7"/>
      <c r="BS29" s="7"/>
      <c r="BT29" s="7"/>
      <c r="BU29" s="7"/>
      <c r="BV29" s="7"/>
      <c r="BW29" s="7"/>
      <c r="BX29" s="7"/>
      <c r="BY29" s="7"/>
      <c r="BZ29" s="7"/>
      <c r="CA29" s="7"/>
      <c r="CB29" s="7"/>
      <c r="CC29" s="7"/>
      <c r="CD29" s="7"/>
      <c r="CE29" s="7"/>
      <c r="CF29" s="7"/>
      <c r="CG29" s="7"/>
      <c r="CH29" s="7"/>
      <c r="CI29" s="7"/>
      <c r="CJ29" s="7"/>
      <c r="CK29" s="7"/>
      <c r="CL29" s="7"/>
      <c r="CM29" s="7"/>
      <c r="CN29" s="7"/>
      <c r="CO29" s="7"/>
      <c r="CP29" s="7"/>
      <c r="CQ29" s="7"/>
      <c r="CR29" s="7"/>
      <c r="CS29" s="7"/>
      <c r="CT29" s="7"/>
      <c r="CU29" s="7"/>
      <c r="CV29" s="7"/>
      <c r="CW29" s="7"/>
      <c r="CX29" s="7"/>
      <c r="CY29" s="7"/>
      <c r="CZ29" s="7"/>
      <c r="DA29" s="7"/>
      <c r="DB29" s="7"/>
      <c r="DC29" s="7"/>
      <c r="DD29" s="7"/>
      <c r="DE29" s="7"/>
    </row>
    <row r="30" spans="1:109" s="8" customFormat="1" x14ac:dyDescent="0.25">
      <c r="A30" s="26"/>
      <c r="B30" s="9" t="s">
        <v>6</v>
      </c>
      <c r="C30" s="6">
        <v>1.6882680000000001</v>
      </c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7"/>
      <c r="BD30" s="7"/>
      <c r="BE30" s="7"/>
      <c r="BF30" s="7"/>
      <c r="BG30" s="7"/>
      <c r="BH30" s="7"/>
      <c r="BI30" s="7"/>
      <c r="BJ30" s="7"/>
      <c r="BK30" s="7"/>
      <c r="BL30" s="7"/>
      <c r="BM30" s="7"/>
      <c r="BN30" s="7"/>
      <c r="BO30" s="7"/>
      <c r="BP30" s="7"/>
      <c r="BQ30" s="7"/>
      <c r="BR30" s="7"/>
      <c r="BS30" s="7"/>
      <c r="BT30" s="7"/>
      <c r="BU30" s="7"/>
      <c r="BV30" s="7"/>
      <c r="BW30" s="7"/>
      <c r="BX30" s="7"/>
      <c r="BY30" s="7"/>
      <c r="BZ30" s="7"/>
      <c r="CA30" s="7"/>
      <c r="CB30" s="7"/>
      <c r="CC30" s="7"/>
      <c r="CD30" s="7"/>
      <c r="CE30" s="7"/>
      <c r="CF30" s="7"/>
      <c r="CG30" s="7"/>
      <c r="CH30" s="7"/>
      <c r="CI30" s="7"/>
      <c r="CJ30" s="7"/>
      <c r="CK30" s="7"/>
      <c r="CL30" s="7"/>
      <c r="CM30" s="7"/>
      <c r="CN30" s="7"/>
      <c r="CO30" s="7"/>
      <c r="CP30" s="7"/>
      <c r="CQ30" s="7"/>
      <c r="CR30" s="7"/>
      <c r="CS30" s="7"/>
      <c r="CT30" s="7"/>
      <c r="CU30" s="7"/>
      <c r="CV30" s="7"/>
      <c r="CW30" s="7"/>
      <c r="CX30" s="7"/>
      <c r="CY30" s="7"/>
      <c r="CZ30" s="7"/>
      <c r="DA30" s="7"/>
      <c r="DB30" s="7"/>
      <c r="DC30" s="7"/>
      <c r="DD30" s="7"/>
      <c r="DE30" s="7"/>
    </row>
    <row r="31" spans="1:109" s="8" customFormat="1" x14ac:dyDescent="0.25">
      <c r="A31" s="26"/>
      <c r="B31" s="9" t="s">
        <v>8</v>
      </c>
      <c r="C31" s="6">
        <v>0.71093799999999996</v>
      </c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7"/>
      <c r="BD31" s="7"/>
      <c r="BE31" s="7"/>
      <c r="BF31" s="7"/>
      <c r="BG31" s="7"/>
      <c r="BH31" s="7"/>
      <c r="BI31" s="7"/>
      <c r="BJ31" s="7"/>
      <c r="BK31" s="7"/>
      <c r="BL31" s="7"/>
      <c r="BM31" s="7"/>
      <c r="BN31" s="7"/>
      <c r="BO31" s="7"/>
      <c r="BP31" s="7"/>
      <c r="BQ31" s="7"/>
      <c r="BR31" s="7"/>
      <c r="BS31" s="7"/>
      <c r="BT31" s="7"/>
      <c r="BU31" s="7"/>
      <c r="BV31" s="7"/>
      <c r="BW31" s="7"/>
      <c r="BX31" s="7"/>
      <c r="BY31" s="7"/>
      <c r="BZ31" s="7"/>
      <c r="CA31" s="7"/>
      <c r="CB31" s="7"/>
      <c r="CC31" s="7"/>
      <c r="CD31" s="7"/>
      <c r="CE31" s="7"/>
      <c r="CF31" s="7"/>
      <c r="CG31" s="7"/>
      <c r="CH31" s="7"/>
      <c r="CI31" s="7"/>
      <c r="CJ31" s="7"/>
      <c r="CK31" s="7"/>
      <c r="CL31" s="7"/>
      <c r="CM31" s="7"/>
      <c r="CN31" s="7"/>
      <c r="CO31" s="7"/>
      <c r="CP31" s="7"/>
      <c r="CQ31" s="7"/>
      <c r="CR31" s="7"/>
      <c r="CS31" s="7"/>
      <c r="CT31" s="7"/>
      <c r="CU31" s="7"/>
      <c r="CV31" s="7"/>
      <c r="CW31" s="7"/>
      <c r="CX31" s="7"/>
      <c r="CY31" s="7"/>
      <c r="CZ31" s="7"/>
      <c r="DA31" s="7"/>
      <c r="DB31" s="7"/>
      <c r="DC31" s="7"/>
      <c r="DD31" s="7"/>
      <c r="DE31" s="7"/>
    </row>
    <row r="32" spans="1:109" s="8" customFormat="1" x14ac:dyDescent="0.25">
      <c r="A32" s="26"/>
      <c r="B32" s="9" t="s">
        <v>9</v>
      </c>
      <c r="C32" s="6">
        <v>0.25824599999999998</v>
      </c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7"/>
      <c r="BD32" s="7"/>
      <c r="BE32" s="7"/>
      <c r="BF32" s="7"/>
      <c r="BG32" s="7"/>
      <c r="BH32" s="7"/>
      <c r="BI32" s="7"/>
      <c r="BJ32" s="7"/>
      <c r="BK32" s="7"/>
      <c r="BL32" s="7"/>
      <c r="BM32" s="7"/>
      <c r="BN32" s="7"/>
      <c r="BO32" s="7"/>
      <c r="BP32" s="7"/>
      <c r="BQ32" s="7"/>
      <c r="BR32" s="7"/>
      <c r="BS32" s="7"/>
      <c r="BT32" s="7"/>
      <c r="BU32" s="7"/>
      <c r="BV32" s="7"/>
      <c r="BW32" s="7"/>
      <c r="BX32" s="7"/>
      <c r="BY32" s="7"/>
      <c r="BZ32" s="7"/>
      <c r="CA32" s="7"/>
      <c r="CB32" s="7"/>
      <c r="CC32" s="7"/>
      <c r="CD32" s="7"/>
      <c r="CE32" s="7"/>
      <c r="CF32" s="7"/>
      <c r="CG32" s="7"/>
      <c r="CH32" s="7"/>
      <c r="CI32" s="7"/>
      <c r="CJ32" s="7"/>
      <c r="CK32" s="7"/>
      <c r="CL32" s="7"/>
      <c r="CM32" s="7"/>
      <c r="CN32" s="7"/>
      <c r="CO32" s="7"/>
      <c r="CP32" s="7"/>
      <c r="CQ32" s="7"/>
      <c r="CR32" s="7"/>
      <c r="CS32" s="7"/>
      <c r="CT32" s="7"/>
      <c r="CU32" s="7"/>
      <c r="CV32" s="7"/>
      <c r="CW32" s="7"/>
      <c r="CX32" s="7"/>
      <c r="CY32" s="7"/>
      <c r="CZ32" s="7"/>
      <c r="DA32" s="7"/>
      <c r="DB32" s="7"/>
      <c r="DC32" s="7"/>
      <c r="DD32" s="7"/>
      <c r="DE32" s="7"/>
    </row>
    <row r="33" spans="1:109" s="8" customFormat="1" x14ac:dyDescent="0.25">
      <c r="A33" s="26" t="s">
        <v>164</v>
      </c>
      <c r="B33" s="26"/>
      <c r="C33" s="6">
        <v>60.804805999999992</v>
      </c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</row>
    <row r="34" spans="1:109" s="8" customFormat="1" x14ac:dyDescent="0.25">
      <c r="A34" s="26" t="s">
        <v>158</v>
      </c>
      <c r="B34" s="26"/>
      <c r="C34" s="6">
        <v>3.0341910000000003</v>
      </c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</row>
    <row r="35" spans="1:109" s="8" customFormat="1" x14ac:dyDescent="0.25">
      <c r="A35" s="26" t="s">
        <v>160</v>
      </c>
      <c r="B35" s="9" t="s">
        <v>3</v>
      </c>
      <c r="C35" s="6">
        <v>2.2239949999999999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</row>
    <row r="36" spans="1:109" s="8" customFormat="1" x14ac:dyDescent="0.25">
      <c r="A36" s="26"/>
      <c r="B36" s="9" t="s">
        <v>4</v>
      </c>
      <c r="C36" s="6">
        <v>0.42847800000000003</v>
      </c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7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</row>
    <row r="37" spans="1:109" s="8" customFormat="1" x14ac:dyDescent="0.25">
      <c r="A37" s="26"/>
      <c r="B37" s="9" t="s">
        <v>6</v>
      </c>
      <c r="C37" s="6">
        <v>9.7E-5</v>
      </c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7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</row>
    <row r="38" spans="1:109" s="8" customFormat="1" x14ac:dyDescent="0.25">
      <c r="A38" s="26"/>
      <c r="B38" s="9" t="s">
        <v>8</v>
      </c>
      <c r="C38" s="6">
        <v>0.38162000000000001</v>
      </c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  <c r="BL38" s="7"/>
      <c r="BM38" s="7"/>
      <c r="BN38" s="7"/>
      <c r="BO38" s="7"/>
      <c r="BP38" s="7"/>
      <c r="BQ38" s="7"/>
      <c r="BR38" s="7"/>
      <c r="BS38" s="7"/>
      <c r="BT38" s="7"/>
      <c r="BU38" s="7"/>
      <c r="BV38" s="7"/>
      <c r="BW38" s="7"/>
      <c r="BX38" s="7"/>
      <c r="BY38" s="7"/>
      <c r="BZ38" s="7"/>
      <c r="CA38" s="7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7"/>
      <c r="CW38" s="7"/>
      <c r="CX38" s="7"/>
      <c r="CY38" s="7"/>
      <c r="CZ38" s="7"/>
      <c r="DA38" s="7"/>
      <c r="DB38" s="7"/>
      <c r="DC38" s="7"/>
      <c r="DD38" s="7"/>
      <c r="DE38" s="7"/>
    </row>
    <row r="39" spans="1:109" s="8" customFormat="1" x14ac:dyDescent="0.25">
      <c r="A39" s="26" t="s">
        <v>159</v>
      </c>
      <c r="B39" s="26"/>
      <c r="C39" s="6">
        <v>57.770614999999992</v>
      </c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  <c r="BL39" s="7"/>
      <c r="BM39" s="7"/>
      <c r="BN39" s="7"/>
      <c r="BO39" s="7"/>
      <c r="BP39" s="7"/>
      <c r="BQ39" s="7"/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7"/>
      <c r="CW39" s="7"/>
      <c r="CX39" s="7"/>
      <c r="CY39" s="7"/>
      <c r="CZ39" s="7"/>
      <c r="DA39" s="7"/>
      <c r="DB39" s="7"/>
      <c r="DC39" s="7"/>
      <c r="DD39" s="7"/>
      <c r="DE39" s="7"/>
    </row>
    <row r="40" spans="1:109" s="8" customFormat="1" x14ac:dyDescent="0.25">
      <c r="A40" s="26" t="s">
        <v>161</v>
      </c>
      <c r="B40" s="9" t="s">
        <v>3</v>
      </c>
      <c r="C40" s="6">
        <v>49.136294999999997</v>
      </c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  <c r="BL40" s="7"/>
      <c r="BM40" s="7"/>
      <c r="BN40" s="7"/>
      <c r="BO40" s="7"/>
      <c r="BP40" s="7"/>
      <c r="BQ40" s="7"/>
      <c r="BR40" s="7"/>
      <c r="BS40" s="7"/>
      <c r="BT40" s="7"/>
      <c r="BU40" s="7"/>
      <c r="BV40" s="7"/>
      <c r="BW40" s="7"/>
      <c r="BX40" s="7"/>
      <c r="BY40" s="7"/>
      <c r="BZ40" s="7"/>
      <c r="CA40" s="7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7"/>
      <c r="CW40" s="7"/>
      <c r="CX40" s="7"/>
      <c r="CY40" s="7"/>
      <c r="CZ40" s="7"/>
      <c r="DA40" s="7"/>
      <c r="DB40" s="7"/>
      <c r="DC40" s="7"/>
      <c r="DD40" s="7"/>
      <c r="DE40" s="7"/>
    </row>
    <row r="41" spans="1:109" s="8" customFormat="1" x14ac:dyDescent="0.25">
      <c r="A41" s="26"/>
      <c r="B41" s="9" t="s">
        <v>5</v>
      </c>
      <c r="C41" s="6">
        <v>0.16070300000000001</v>
      </c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  <c r="BL41" s="7"/>
      <c r="BM41" s="7"/>
      <c r="BN41" s="7"/>
      <c r="BO41" s="7"/>
      <c r="BP41" s="7"/>
      <c r="BQ41" s="7"/>
      <c r="BR41" s="7"/>
      <c r="BS41" s="7"/>
      <c r="BT41" s="7"/>
      <c r="BU41" s="7"/>
      <c r="BV41" s="7"/>
      <c r="BW41" s="7"/>
      <c r="BX41" s="7"/>
      <c r="BY41" s="7"/>
      <c r="BZ41" s="7"/>
      <c r="CA41" s="7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7"/>
      <c r="CW41" s="7"/>
      <c r="CX41" s="7"/>
      <c r="CY41" s="7"/>
      <c r="CZ41" s="7"/>
      <c r="DA41" s="7"/>
      <c r="DB41" s="7"/>
      <c r="DC41" s="7"/>
      <c r="DD41" s="7"/>
      <c r="DE41" s="7"/>
    </row>
    <row r="42" spans="1:109" s="8" customFormat="1" x14ac:dyDescent="0.25">
      <c r="A42" s="26"/>
      <c r="B42" s="9" t="s">
        <v>4</v>
      </c>
      <c r="C42" s="6">
        <v>8.2666640000000005</v>
      </c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  <c r="BL42" s="7"/>
      <c r="BM42" s="7"/>
      <c r="BN42" s="7"/>
      <c r="BO42" s="7"/>
      <c r="BP42" s="7"/>
      <c r="BQ42" s="7"/>
      <c r="BR42" s="7"/>
      <c r="BS42" s="7"/>
      <c r="BT42" s="7"/>
      <c r="BU42" s="7"/>
      <c r="BV42" s="7"/>
      <c r="BW42" s="7"/>
      <c r="BX42" s="7"/>
      <c r="BY42" s="7"/>
      <c r="BZ42" s="7"/>
      <c r="CA42" s="7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7"/>
      <c r="CW42" s="7"/>
      <c r="CX42" s="7"/>
      <c r="CY42" s="7"/>
      <c r="CZ42" s="7"/>
      <c r="DA42" s="7"/>
      <c r="DB42" s="7"/>
      <c r="DC42" s="7"/>
      <c r="DD42" s="7"/>
      <c r="DE42" s="7"/>
    </row>
    <row r="43" spans="1:109" s="8" customFormat="1" x14ac:dyDescent="0.25">
      <c r="A43" s="26"/>
      <c r="B43" s="9" t="s">
        <v>6</v>
      </c>
      <c r="C43" s="6">
        <v>0.194881</v>
      </c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  <c r="BL43" s="7"/>
      <c r="BM43" s="7"/>
      <c r="BN43" s="7"/>
      <c r="BO43" s="7"/>
      <c r="BP43" s="7"/>
      <c r="BQ43" s="7"/>
      <c r="BR43" s="7"/>
      <c r="BS43" s="7"/>
      <c r="BT43" s="7"/>
      <c r="BU43" s="7"/>
      <c r="BV43" s="7"/>
      <c r="BW43" s="7"/>
      <c r="BX43" s="7"/>
      <c r="BY43" s="7"/>
      <c r="BZ43" s="7"/>
      <c r="CA43" s="7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7"/>
      <c r="CW43" s="7"/>
      <c r="CX43" s="7"/>
      <c r="CY43" s="7"/>
      <c r="CZ43" s="7"/>
      <c r="DA43" s="7"/>
      <c r="DB43" s="7"/>
      <c r="DC43" s="7"/>
      <c r="DD43" s="7"/>
      <c r="DE43" s="7"/>
    </row>
    <row r="44" spans="1:109" s="8" customFormat="1" x14ac:dyDescent="0.25">
      <c r="A44" s="26"/>
      <c r="B44" s="9" t="s">
        <v>8</v>
      </c>
      <c r="C44" s="6">
        <v>1.2071999999999999E-2</v>
      </c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  <c r="BL44" s="7"/>
      <c r="BM44" s="7"/>
      <c r="BN44" s="7"/>
      <c r="BO44" s="7"/>
      <c r="BP44" s="7"/>
      <c r="BQ44" s="7"/>
      <c r="BR44" s="7"/>
      <c r="BS44" s="7"/>
      <c r="BT44" s="7"/>
      <c r="BU44" s="7"/>
      <c r="BV44" s="7"/>
      <c r="BW44" s="7"/>
      <c r="BX44" s="7"/>
      <c r="BY44" s="7"/>
      <c r="BZ44" s="7"/>
      <c r="CA44" s="7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7"/>
      <c r="CW44" s="7"/>
      <c r="CX44" s="7"/>
      <c r="CY44" s="7"/>
      <c r="CZ44" s="7"/>
      <c r="DA44" s="7"/>
      <c r="DB44" s="7"/>
      <c r="DC44" s="7"/>
      <c r="DD44" s="7"/>
      <c r="DE44" s="7"/>
    </row>
    <row r="45" spans="1:109" s="8" customFormat="1" x14ac:dyDescent="0.25">
      <c r="A45" s="26" t="s">
        <v>165</v>
      </c>
      <c r="B45" s="26"/>
      <c r="C45" s="6">
        <v>17.444662999999998</v>
      </c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  <c r="BL45" s="7"/>
      <c r="BM45" s="7"/>
      <c r="BN45" s="7"/>
      <c r="BO45" s="7"/>
      <c r="BP45" s="7"/>
      <c r="BQ45" s="7"/>
      <c r="BR45" s="7"/>
      <c r="BS45" s="7"/>
      <c r="BT45" s="7"/>
      <c r="BU45" s="7"/>
      <c r="BV45" s="7"/>
      <c r="BW45" s="7"/>
      <c r="BX45" s="7"/>
      <c r="BY45" s="7"/>
      <c r="BZ45" s="7"/>
      <c r="CA45" s="7"/>
      <c r="CB45" s="7"/>
      <c r="CC45" s="7"/>
      <c r="CD45" s="7"/>
      <c r="CE45" s="7"/>
      <c r="CF45" s="7"/>
      <c r="CG45" s="7"/>
      <c r="CH45" s="7"/>
      <c r="CI45" s="7"/>
      <c r="CJ45" s="7"/>
      <c r="CK45" s="7"/>
      <c r="CL45" s="7"/>
      <c r="CM45" s="7"/>
      <c r="CN45" s="7"/>
      <c r="CO45" s="7"/>
      <c r="CP45" s="7"/>
      <c r="CQ45" s="7"/>
      <c r="CR45" s="7"/>
      <c r="CS45" s="7"/>
      <c r="CT45" s="7"/>
      <c r="CU45" s="7"/>
      <c r="CV45" s="7"/>
      <c r="CW45" s="7"/>
      <c r="CX45" s="7"/>
      <c r="CY45" s="7"/>
      <c r="CZ45" s="7"/>
      <c r="DA45" s="7"/>
      <c r="DB45" s="7"/>
      <c r="DC45" s="7"/>
      <c r="DD45" s="7"/>
      <c r="DE45" s="7"/>
    </row>
    <row r="46" spans="1:109" s="8" customFormat="1" x14ac:dyDescent="0.25">
      <c r="A46" s="26" t="s">
        <v>158</v>
      </c>
      <c r="B46" s="26"/>
      <c r="C46" s="6">
        <v>0.47709699999999999</v>
      </c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  <c r="BL46" s="7"/>
      <c r="BM46" s="7"/>
      <c r="BN46" s="7"/>
      <c r="BO46" s="7"/>
      <c r="BP46" s="7"/>
      <c r="BQ46" s="7"/>
      <c r="BR46" s="7"/>
      <c r="BS46" s="7"/>
      <c r="BT46" s="7"/>
      <c r="BU46" s="7"/>
      <c r="BV46" s="7"/>
      <c r="BW46" s="7"/>
      <c r="BX46" s="7"/>
      <c r="BY46" s="7"/>
      <c r="BZ46" s="7"/>
      <c r="CA46" s="7"/>
      <c r="CB46" s="7"/>
      <c r="CC46" s="7"/>
      <c r="CD46" s="7"/>
      <c r="CE46" s="7"/>
      <c r="CF46" s="7"/>
      <c r="CG46" s="7"/>
      <c r="CH46" s="7"/>
      <c r="CI46" s="7"/>
      <c r="CJ46" s="7"/>
      <c r="CK46" s="7"/>
      <c r="CL46" s="7"/>
      <c r="CM46" s="7"/>
      <c r="CN46" s="7"/>
      <c r="CO46" s="7"/>
      <c r="CP46" s="7"/>
      <c r="CQ46" s="7"/>
      <c r="CR46" s="7"/>
      <c r="CS46" s="7"/>
      <c r="CT46" s="7"/>
      <c r="CU46" s="7"/>
      <c r="CV46" s="7"/>
      <c r="CW46" s="7"/>
      <c r="CX46" s="7"/>
      <c r="CY46" s="7"/>
      <c r="CZ46" s="7"/>
      <c r="DA46" s="7"/>
      <c r="DB46" s="7"/>
      <c r="DC46" s="7"/>
      <c r="DD46" s="7"/>
      <c r="DE46" s="7"/>
    </row>
    <row r="47" spans="1:109" s="8" customFormat="1" x14ac:dyDescent="0.25">
      <c r="A47" s="26" t="s">
        <v>160</v>
      </c>
      <c r="B47" s="9" t="s">
        <v>2</v>
      </c>
      <c r="C47" s="6">
        <v>3.2420999999999998E-2</v>
      </c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  <c r="BL47" s="7"/>
      <c r="BM47" s="7"/>
      <c r="BN47" s="7"/>
      <c r="BO47" s="7"/>
      <c r="BP47" s="7"/>
      <c r="BQ47" s="7"/>
      <c r="BR47" s="7"/>
      <c r="BS47" s="7"/>
      <c r="BT47" s="7"/>
      <c r="BU47" s="7"/>
      <c r="BV47" s="7"/>
      <c r="BW47" s="7"/>
      <c r="BX47" s="7"/>
      <c r="BY47" s="7"/>
      <c r="BZ47" s="7"/>
      <c r="CA47" s="7"/>
      <c r="CB47" s="7"/>
      <c r="CC47" s="7"/>
      <c r="CD47" s="7"/>
      <c r="CE47" s="7"/>
      <c r="CF47" s="7"/>
      <c r="CG47" s="7"/>
      <c r="CH47" s="7"/>
      <c r="CI47" s="7"/>
      <c r="CJ47" s="7"/>
      <c r="CK47" s="7"/>
      <c r="CL47" s="7"/>
      <c r="CM47" s="7"/>
      <c r="CN47" s="7"/>
      <c r="CO47" s="7"/>
      <c r="CP47" s="7"/>
      <c r="CQ47" s="7"/>
      <c r="CR47" s="7"/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</row>
    <row r="48" spans="1:109" s="8" customFormat="1" x14ac:dyDescent="0.25">
      <c r="A48" s="26"/>
      <c r="B48" s="9" t="s">
        <v>3</v>
      </c>
      <c r="C48" s="6">
        <v>0.44467600000000002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  <c r="BL48" s="7"/>
      <c r="BM48" s="7"/>
      <c r="BN48" s="7"/>
      <c r="BO48" s="7"/>
      <c r="BP48" s="7"/>
      <c r="BQ48" s="7"/>
      <c r="BR48" s="7"/>
      <c r="BS48" s="7"/>
      <c r="BT48" s="7"/>
      <c r="BU48" s="7"/>
      <c r="BV48" s="7"/>
      <c r="BW48" s="7"/>
      <c r="BX48" s="7"/>
      <c r="BY48" s="7"/>
      <c r="BZ48" s="7"/>
      <c r="CA48" s="7"/>
      <c r="CB48" s="7"/>
      <c r="CC48" s="7"/>
      <c r="CD48" s="7"/>
      <c r="CE48" s="7"/>
      <c r="CF48" s="7"/>
      <c r="CG48" s="7"/>
      <c r="CH48" s="7"/>
      <c r="CI48" s="7"/>
      <c r="CJ48" s="7"/>
      <c r="CK48" s="7"/>
      <c r="CL48" s="7"/>
      <c r="CM48" s="7"/>
      <c r="CN48" s="7"/>
      <c r="CO48" s="7"/>
      <c r="CP48" s="7"/>
      <c r="CQ48" s="7"/>
      <c r="CR48" s="7"/>
      <c r="CS48" s="7"/>
      <c r="CT48" s="7"/>
      <c r="CU48" s="7"/>
      <c r="CV48" s="7"/>
      <c r="CW48" s="7"/>
      <c r="CX48" s="7"/>
      <c r="CY48" s="7"/>
      <c r="CZ48" s="7"/>
      <c r="DA48" s="7"/>
      <c r="DB48" s="7"/>
      <c r="DC48" s="7"/>
      <c r="DD48" s="7"/>
      <c r="DE48" s="7"/>
    </row>
    <row r="49" spans="1:109" s="8" customFormat="1" x14ac:dyDescent="0.25">
      <c r="A49" s="26" t="s">
        <v>159</v>
      </c>
      <c r="B49" s="26"/>
      <c r="C49" s="6">
        <v>16.967566999999999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  <c r="BL49" s="7"/>
      <c r="BM49" s="7"/>
      <c r="BN49" s="7"/>
      <c r="BO49" s="7"/>
      <c r="BP49" s="7"/>
      <c r="BQ49" s="7"/>
      <c r="BR49" s="7"/>
      <c r="BS49" s="7"/>
      <c r="BT49" s="7"/>
      <c r="BU49" s="7"/>
      <c r="BV49" s="7"/>
      <c r="BW49" s="7"/>
      <c r="BX49" s="7"/>
      <c r="BY49" s="7"/>
      <c r="BZ49" s="7"/>
      <c r="CA49" s="7"/>
      <c r="CB49" s="7"/>
      <c r="CC49" s="7"/>
      <c r="CD49" s="7"/>
      <c r="CE49" s="7"/>
      <c r="CF49" s="7"/>
      <c r="CG49" s="7"/>
      <c r="CH49" s="7"/>
      <c r="CI49" s="7"/>
      <c r="CJ49" s="7"/>
      <c r="CK49" s="7"/>
      <c r="CL49" s="7"/>
      <c r="CM49" s="7"/>
      <c r="CN49" s="7"/>
      <c r="CO49" s="7"/>
      <c r="CP49" s="7"/>
      <c r="CQ49" s="7"/>
      <c r="CR49" s="7"/>
      <c r="CS49" s="7"/>
      <c r="CT49" s="7"/>
      <c r="CU49" s="7"/>
      <c r="CV49" s="7"/>
      <c r="CW49" s="7"/>
      <c r="CX49" s="7"/>
      <c r="CY49" s="7"/>
      <c r="CZ49" s="7"/>
      <c r="DA49" s="7"/>
      <c r="DB49" s="7"/>
      <c r="DC49" s="7"/>
      <c r="DD49" s="7"/>
      <c r="DE49" s="7"/>
    </row>
    <row r="50" spans="1:109" s="8" customFormat="1" x14ac:dyDescent="0.25">
      <c r="A50" s="26" t="s">
        <v>161</v>
      </c>
      <c r="B50" s="9" t="s">
        <v>2</v>
      </c>
      <c r="C50" s="6">
        <v>0.69578399999999996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  <c r="BL50" s="7"/>
      <c r="BM50" s="7"/>
      <c r="BN50" s="7"/>
      <c r="BO50" s="7"/>
      <c r="BP50" s="7"/>
      <c r="BQ50" s="7"/>
      <c r="BR50" s="7"/>
      <c r="BS50" s="7"/>
      <c r="BT50" s="7"/>
      <c r="BU50" s="7"/>
      <c r="BV50" s="7"/>
      <c r="BW50" s="7"/>
      <c r="BX50" s="7"/>
      <c r="BY50" s="7"/>
      <c r="BZ50" s="7"/>
      <c r="CA50" s="7"/>
      <c r="CB50" s="7"/>
      <c r="CC50" s="7"/>
      <c r="CD50" s="7"/>
      <c r="CE50" s="7"/>
      <c r="CF50" s="7"/>
      <c r="CG50" s="7"/>
      <c r="CH50" s="7"/>
      <c r="CI50" s="7"/>
      <c r="CJ50" s="7"/>
      <c r="CK50" s="7"/>
      <c r="CL50" s="7"/>
      <c r="CM50" s="7"/>
      <c r="CN50" s="7"/>
      <c r="CO50" s="7"/>
      <c r="CP50" s="7"/>
      <c r="CQ50" s="7"/>
      <c r="CR50" s="7"/>
      <c r="CS50" s="7"/>
      <c r="CT50" s="7"/>
      <c r="CU50" s="7"/>
      <c r="CV50" s="7"/>
      <c r="CW50" s="7"/>
      <c r="CX50" s="7"/>
      <c r="CY50" s="7"/>
      <c r="CZ50" s="7"/>
      <c r="DA50" s="7"/>
      <c r="DB50" s="7"/>
      <c r="DC50" s="7"/>
      <c r="DD50" s="7"/>
      <c r="DE50" s="7"/>
    </row>
    <row r="51" spans="1:109" s="8" customFormat="1" x14ac:dyDescent="0.25">
      <c r="A51" s="26"/>
      <c r="B51" s="9" t="s">
        <v>3</v>
      </c>
      <c r="C51" s="6">
        <v>16.271782999999999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  <c r="BL51" s="7"/>
      <c r="BM51" s="7"/>
      <c r="BN51" s="7"/>
      <c r="BO51" s="7"/>
      <c r="BP51" s="7"/>
      <c r="BQ51" s="7"/>
      <c r="BR51" s="7"/>
      <c r="BS51" s="7"/>
      <c r="BT51" s="7"/>
      <c r="BU51" s="7"/>
      <c r="BV51" s="7"/>
      <c r="BW51" s="7"/>
      <c r="BX51" s="7"/>
      <c r="BY51" s="7"/>
      <c r="BZ51" s="7"/>
      <c r="CA51" s="7"/>
      <c r="CB51" s="7"/>
      <c r="CC51" s="7"/>
      <c r="CD51" s="7"/>
      <c r="CE51" s="7"/>
      <c r="CF51" s="7"/>
      <c r="CG51" s="7"/>
      <c r="CH51" s="7"/>
      <c r="CI51" s="7"/>
      <c r="CJ51" s="7"/>
      <c r="CK51" s="7"/>
      <c r="CL51" s="7"/>
      <c r="CM51" s="7"/>
      <c r="CN51" s="7"/>
      <c r="CO51" s="7"/>
      <c r="CP51" s="7"/>
      <c r="CQ51" s="7"/>
      <c r="CR51" s="7"/>
      <c r="CS51" s="7"/>
      <c r="CT51" s="7"/>
      <c r="CU51" s="7"/>
      <c r="CV51" s="7"/>
      <c r="CW51" s="7"/>
      <c r="CX51" s="7"/>
      <c r="CY51" s="7"/>
      <c r="CZ51" s="7"/>
      <c r="DA51" s="7"/>
      <c r="DB51" s="7"/>
      <c r="DC51" s="7"/>
      <c r="DD51" s="7"/>
      <c r="DE51" s="7"/>
    </row>
    <row r="52" spans="1:109" s="8" customFormat="1" x14ac:dyDescent="0.25">
      <c r="A52" s="26" t="s">
        <v>166</v>
      </c>
      <c r="B52" s="26"/>
      <c r="C52" s="6">
        <v>91.928042000000005</v>
      </c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  <c r="BL52" s="7"/>
      <c r="BM52" s="7"/>
      <c r="BN52" s="7"/>
      <c r="BO52" s="7"/>
      <c r="BP52" s="7"/>
      <c r="BQ52" s="7"/>
      <c r="BR52" s="7"/>
      <c r="BS52" s="7"/>
      <c r="BT52" s="7"/>
      <c r="BU52" s="7"/>
      <c r="BV52" s="7"/>
      <c r="BW52" s="7"/>
      <c r="BX52" s="7"/>
      <c r="BY52" s="7"/>
      <c r="BZ52" s="7"/>
      <c r="CA52" s="7"/>
      <c r="CB52" s="7"/>
      <c r="CC52" s="7"/>
      <c r="CD52" s="7"/>
      <c r="CE52" s="7"/>
      <c r="CF52" s="7"/>
      <c r="CG52" s="7"/>
      <c r="CH52" s="7"/>
      <c r="CI52" s="7"/>
      <c r="CJ52" s="7"/>
      <c r="CK52" s="7"/>
      <c r="CL52" s="7"/>
      <c r="CM52" s="7"/>
      <c r="CN52" s="7"/>
      <c r="CO52" s="7"/>
      <c r="CP52" s="7"/>
      <c r="CQ52" s="7"/>
      <c r="CR52" s="7"/>
      <c r="CS52" s="7"/>
      <c r="CT52" s="7"/>
      <c r="CU52" s="7"/>
      <c r="CV52" s="7"/>
      <c r="CW52" s="7"/>
      <c r="CX52" s="7"/>
      <c r="CY52" s="7"/>
      <c r="CZ52" s="7"/>
      <c r="DA52" s="7"/>
      <c r="DB52" s="7"/>
      <c r="DC52" s="7"/>
      <c r="DD52" s="7"/>
      <c r="DE52" s="7"/>
    </row>
    <row r="53" spans="1:109" s="8" customFormat="1" x14ac:dyDescent="0.25">
      <c r="A53" s="26" t="s">
        <v>158</v>
      </c>
      <c r="B53" s="26"/>
      <c r="C53" s="6">
        <v>57.695928999999992</v>
      </c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  <c r="BL53" s="7"/>
      <c r="BM53" s="7"/>
      <c r="BN53" s="7"/>
      <c r="BO53" s="7"/>
      <c r="BP53" s="7"/>
      <c r="BQ53" s="7"/>
      <c r="BR53" s="7"/>
      <c r="BS53" s="7"/>
      <c r="BT53" s="7"/>
      <c r="BU53" s="7"/>
      <c r="BV53" s="7"/>
      <c r="BW53" s="7"/>
      <c r="BX53" s="7"/>
      <c r="BY53" s="7"/>
      <c r="BZ53" s="7"/>
      <c r="CA53" s="7"/>
      <c r="CB53" s="7"/>
      <c r="CC53" s="7"/>
      <c r="CD53" s="7"/>
      <c r="CE53" s="7"/>
      <c r="CF53" s="7"/>
      <c r="CG53" s="7"/>
      <c r="CH53" s="7"/>
      <c r="CI53" s="7"/>
      <c r="CJ53" s="7"/>
      <c r="CK53" s="7"/>
      <c r="CL53" s="7"/>
      <c r="CM53" s="7"/>
      <c r="CN53" s="7"/>
      <c r="CO53" s="7"/>
      <c r="CP53" s="7"/>
      <c r="CQ53" s="7"/>
      <c r="CR53" s="7"/>
      <c r="CS53" s="7"/>
      <c r="CT53" s="7"/>
      <c r="CU53" s="7"/>
      <c r="CV53" s="7"/>
      <c r="CW53" s="7"/>
      <c r="CX53" s="7"/>
      <c r="CY53" s="7"/>
      <c r="CZ53" s="7"/>
      <c r="DA53" s="7"/>
      <c r="DB53" s="7"/>
      <c r="DC53" s="7"/>
      <c r="DD53" s="7"/>
      <c r="DE53" s="7"/>
    </row>
    <row r="54" spans="1:109" s="8" customFormat="1" x14ac:dyDescent="0.25">
      <c r="A54" s="26" t="s">
        <v>160</v>
      </c>
      <c r="B54" s="9" t="s">
        <v>2</v>
      </c>
      <c r="C54" s="6">
        <v>4.1466619999999992</v>
      </c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  <c r="BL54" s="7"/>
      <c r="BM54" s="7"/>
      <c r="BN54" s="7"/>
      <c r="BO54" s="7"/>
      <c r="BP54" s="7"/>
      <c r="BQ54" s="7"/>
      <c r="BR54" s="7"/>
      <c r="BS54" s="7"/>
      <c r="BT54" s="7"/>
      <c r="BU54" s="7"/>
      <c r="BV54" s="7"/>
      <c r="BW54" s="7"/>
      <c r="BX54" s="7"/>
      <c r="BY54" s="7"/>
      <c r="BZ54" s="7"/>
      <c r="CA54" s="7"/>
      <c r="CB54" s="7"/>
      <c r="CC54" s="7"/>
      <c r="CD54" s="7"/>
      <c r="CE54" s="7"/>
      <c r="CF54" s="7"/>
      <c r="CG54" s="7"/>
      <c r="CH54" s="7"/>
      <c r="CI54" s="7"/>
      <c r="CJ54" s="7"/>
      <c r="CK54" s="7"/>
      <c r="CL54" s="7"/>
      <c r="CM54" s="7"/>
      <c r="CN54" s="7"/>
      <c r="CO54" s="7"/>
      <c r="CP54" s="7"/>
      <c r="CQ54" s="7"/>
      <c r="CR54" s="7"/>
      <c r="CS54" s="7"/>
      <c r="CT54" s="7"/>
      <c r="CU54" s="7"/>
      <c r="CV54" s="7"/>
      <c r="CW54" s="7"/>
      <c r="CX54" s="7"/>
      <c r="CY54" s="7"/>
      <c r="CZ54" s="7"/>
      <c r="DA54" s="7"/>
      <c r="DB54" s="7"/>
      <c r="DC54" s="7"/>
      <c r="DD54" s="7"/>
      <c r="DE54" s="7"/>
    </row>
    <row r="55" spans="1:109" s="8" customFormat="1" x14ac:dyDescent="0.25">
      <c r="A55" s="26"/>
      <c r="B55" s="9" t="s">
        <v>3</v>
      </c>
      <c r="C55" s="6">
        <v>53.530231999999998</v>
      </c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  <c r="BL55" s="7"/>
      <c r="BM55" s="7"/>
      <c r="BN55" s="7"/>
      <c r="BO55" s="7"/>
      <c r="BP55" s="7"/>
      <c r="BQ55" s="7"/>
      <c r="BR55" s="7"/>
      <c r="BS55" s="7"/>
      <c r="BT55" s="7"/>
      <c r="BU55" s="7"/>
      <c r="BV55" s="7"/>
      <c r="BW55" s="7"/>
      <c r="BX55" s="7"/>
      <c r="BY55" s="7"/>
      <c r="BZ55" s="7"/>
      <c r="CA55" s="7"/>
      <c r="CB55" s="7"/>
      <c r="CC55" s="7"/>
      <c r="CD55" s="7"/>
      <c r="CE55" s="7"/>
      <c r="CF55" s="7"/>
      <c r="CG55" s="7"/>
      <c r="CH55" s="7"/>
      <c r="CI55" s="7"/>
      <c r="CJ55" s="7"/>
      <c r="CK55" s="7"/>
      <c r="CL55" s="7"/>
      <c r="CM55" s="7"/>
      <c r="CN55" s="7"/>
      <c r="CO55" s="7"/>
      <c r="CP55" s="7"/>
      <c r="CQ55" s="7"/>
      <c r="CR55" s="7"/>
      <c r="CS55" s="7"/>
      <c r="CT55" s="7"/>
      <c r="CU55" s="7"/>
      <c r="CV55" s="7"/>
      <c r="CW55" s="7"/>
      <c r="CX55" s="7"/>
      <c r="CY55" s="7"/>
      <c r="CZ55" s="7"/>
      <c r="DA55" s="7"/>
      <c r="DB55" s="7"/>
      <c r="DC55" s="7"/>
      <c r="DD55" s="7"/>
      <c r="DE55" s="7"/>
    </row>
    <row r="56" spans="1:109" s="8" customFormat="1" x14ac:dyDescent="0.25">
      <c r="A56" s="26"/>
      <c r="B56" s="9" t="s">
        <v>8</v>
      </c>
      <c r="C56" s="6">
        <v>1.9036000000000001E-2</v>
      </c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  <c r="BL56" s="7"/>
      <c r="BM56" s="7"/>
      <c r="BN56" s="7"/>
      <c r="BO56" s="7"/>
      <c r="BP56" s="7"/>
      <c r="BQ56" s="7"/>
      <c r="BR56" s="7"/>
      <c r="BS56" s="7"/>
      <c r="BT56" s="7"/>
      <c r="BU56" s="7"/>
      <c r="BV56" s="7"/>
      <c r="BW56" s="7"/>
      <c r="BX56" s="7"/>
      <c r="BY56" s="7"/>
      <c r="BZ56" s="7"/>
      <c r="CA56" s="7"/>
      <c r="CB56" s="7"/>
      <c r="CC56" s="7"/>
      <c r="CD56" s="7"/>
      <c r="CE56" s="7"/>
      <c r="CF56" s="7"/>
      <c r="CG56" s="7"/>
      <c r="CH56" s="7"/>
      <c r="CI56" s="7"/>
      <c r="CJ56" s="7"/>
      <c r="CK56" s="7"/>
      <c r="CL56" s="7"/>
      <c r="CM56" s="7"/>
      <c r="CN56" s="7"/>
      <c r="CO56" s="7"/>
      <c r="CP56" s="7"/>
      <c r="CQ56" s="7"/>
      <c r="CR56" s="7"/>
      <c r="CS56" s="7"/>
      <c r="CT56" s="7"/>
      <c r="CU56" s="7"/>
      <c r="CV56" s="7"/>
      <c r="CW56" s="7"/>
      <c r="CX56" s="7"/>
      <c r="CY56" s="7"/>
      <c r="CZ56" s="7"/>
      <c r="DA56" s="7"/>
      <c r="DB56" s="7"/>
      <c r="DC56" s="7"/>
      <c r="DD56" s="7"/>
      <c r="DE56" s="7"/>
    </row>
    <row r="57" spans="1:109" s="8" customFormat="1" x14ac:dyDescent="0.25">
      <c r="A57" s="26" t="s">
        <v>159</v>
      </c>
      <c r="B57" s="26"/>
      <c r="C57" s="6">
        <v>34.232110999999996</v>
      </c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  <c r="BL57" s="7"/>
      <c r="BM57" s="7"/>
      <c r="BN57" s="7"/>
      <c r="BO57" s="7"/>
      <c r="BP57" s="7"/>
      <c r="BQ57" s="7"/>
      <c r="BR57" s="7"/>
      <c r="BS57" s="7"/>
      <c r="BT57" s="7"/>
      <c r="BU57" s="7"/>
      <c r="BV57" s="7"/>
      <c r="BW57" s="7"/>
      <c r="BX57" s="7"/>
      <c r="BY57" s="7"/>
      <c r="BZ57" s="7"/>
      <c r="CA57" s="7"/>
      <c r="CB57" s="7"/>
      <c r="CC57" s="7"/>
      <c r="CD57" s="7"/>
      <c r="CE57" s="7"/>
      <c r="CF57" s="7"/>
      <c r="CG57" s="7"/>
      <c r="CH57" s="7"/>
      <c r="CI57" s="7"/>
      <c r="CJ57" s="7"/>
      <c r="CK57" s="7"/>
      <c r="CL57" s="7"/>
      <c r="CM57" s="7"/>
      <c r="CN57" s="7"/>
      <c r="CO57" s="7"/>
      <c r="CP57" s="7"/>
      <c r="CQ57" s="7"/>
      <c r="CR57" s="7"/>
      <c r="CS57" s="7"/>
      <c r="CT57" s="7"/>
      <c r="CU57" s="7"/>
      <c r="CV57" s="7"/>
      <c r="CW57" s="7"/>
      <c r="CX57" s="7"/>
      <c r="CY57" s="7"/>
      <c r="CZ57" s="7"/>
      <c r="DA57" s="7"/>
      <c r="DB57" s="7"/>
      <c r="DC57" s="7"/>
      <c r="DD57" s="7"/>
      <c r="DE57" s="7"/>
    </row>
    <row r="58" spans="1:109" s="8" customFormat="1" x14ac:dyDescent="0.25">
      <c r="A58" s="26" t="s">
        <v>161</v>
      </c>
      <c r="B58" s="9" t="s">
        <v>2</v>
      </c>
      <c r="C58" s="6">
        <v>5.2974E-2</v>
      </c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  <c r="BL58" s="7"/>
      <c r="BM58" s="7"/>
      <c r="BN58" s="7"/>
      <c r="BO58" s="7"/>
      <c r="BP58" s="7"/>
      <c r="BQ58" s="7"/>
      <c r="BR58" s="7"/>
      <c r="BS58" s="7"/>
      <c r="BT58" s="7"/>
      <c r="BU58" s="7"/>
      <c r="BV58" s="7"/>
      <c r="BW58" s="7"/>
      <c r="BX58" s="7"/>
      <c r="BY58" s="7"/>
      <c r="BZ58" s="7"/>
      <c r="CA58" s="7"/>
      <c r="CB58" s="7"/>
      <c r="CC58" s="7"/>
      <c r="CD58" s="7"/>
      <c r="CE58" s="7"/>
      <c r="CF58" s="7"/>
      <c r="CG58" s="7"/>
      <c r="CH58" s="7"/>
      <c r="CI58" s="7"/>
      <c r="CJ58" s="7"/>
      <c r="CK58" s="7"/>
      <c r="CL58" s="7"/>
      <c r="CM58" s="7"/>
      <c r="CN58" s="7"/>
      <c r="CO58" s="7"/>
      <c r="CP58" s="7"/>
      <c r="CQ58" s="7"/>
      <c r="CR58" s="7"/>
      <c r="CS58" s="7"/>
      <c r="CT58" s="7"/>
      <c r="CU58" s="7"/>
      <c r="CV58" s="7"/>
      <c r="CW58" s="7"/>
      <c r="CX58" s="7"/>
      <c r="CY58" s="7"/>
      <c r="CZ58" s="7"/>
      <c r="DA58" s="7"/>
      <c r="DB58" s="7"/>
      <c r="DC58" s="7"/>
      <c r="DD58" s="7"/>
      <c r="DE58" s="7"/>
    </row>
    <row r="59" spans="1:109" s="8" customFormat="1" x14ac:dyDescent="0.25">
      <c r="A59" s="26"/>
      <c r="B59" s="9" t="s">
        <v>3</v>
      </c>
      <c r="C59" s="6">
        <v>31.181300999999998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  <c r="BL59" s="7"/>
      <c r="BM59" s="7"/>
      <c r="BN59" s="7"/>
      <c r="BO59" s="7"/>
      <c r="BP59" s="7"/>
      <c r="BQ59" s="7"/>
      <c r="BR59" s="7"/>
      <c r="BS59" s="7"/>
      <c r="BT59" s="7"/>
      <c r="BU59" s="7"/>
      <c r="BV59" s="7"/>
      <c r="BW59" s="7"/>
      <c r="BX59" s="7"/>
      <c r="BY59" s="7"/>
      <c r="BZ59" s="7"/>
      <c r="CA59" s="7"/>
      <c r="CB59" s="7"/>
      <c r="CC59" s="7"/>
      <c r="CD59" s="7"/>
      <c r="CE59" s="7"/>
      <c r="CF59" s="7"/>
      <c r="CG59" s="7"/>
      <c r="CH59" s="7"/>
      <c r="CI59" s="7"/>
      <c r="CJ59" s="7"/>
      <c r="CK59" s="7"/>
      <c r="CL59" s="7"/>
      <c r="CM59" s="7"/>
      <c r="CN59" s="7"/>
      <c r="CO59" s="7"/>
      <c r="CP59" s="7"/>
      <c r="CQ59" s="7"/>
      <c r="CR59" s="7"/>
      <c r="CS59" s="7"/>
      <c r="CT59" s="7"/>
      <c r="CU59" s="7"/>
      <c r="CV59" s="7"/>
      <c r="CW59" s="7"/>
      <c r="CX59" s="7"/>
      <c r="CY59" s="7"/>
      <c r="CZ59" s="7"/>
      <c r="DA59" s="7"/>
      <c r="DB59" s="7"/>
      <c r="DC59" s="7"/>
      <c r="DD59" s="7"/>
      <c r="DE59" s="7"/>
    </row>
    <row r="60" spans="1:109" s="8" customFormat="1" x14ac:dyDescent="0.25">
      <c r="A60" s="26"/>
      <c r="B60" s="9" t="s">
        <v>4</v>
      </c>
      <c r="C60" s="6">
        <v>2.4441410000000001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  <c r="BL60" s="7"/>
      <c r="BM60" s="7"/>
      <c r="BN60" s="7"/>
      <c r="BO60" s="7"/>
      <c r="BP60" s="7"/>
      <c r="BQ60" s="7"/>
      <c r="BR60" s="7"/>
      <c r="BS60" s="7"/>
      <c r="BT60" s="7"/>
      <c r="BU60" s="7"/>
      <c r="BV60" s="7"/>
      <c r="BW60" s="7"/>
      <c r="BX60" s="7"/>
      <c r="BY60" s="7"/>
      <c r="BZ60" s="7"/>
      <c r="CA60" s="7"/>
      <c r="CB60" s="7"/>
      <c r="CC60" s="7"/>
      <c r="CD60" s="7"/>
      <c r="CE60" s="7"/>
      <c r="CF60" s="7"/>
      <c r="CG60" s="7"/>
      <c r="CH60" s="7"/>
      <c r="CI60" s="7"/>
      <c r="CJ60" s="7"/>
      <c r="CK60" s="7"/>
      <c r="CL60" s="7"/>
      <c r="CM60" s="7"/>
      <c r="CN60" s="7"/>
      <c r="CO60" s="7"/>
      <c r="CP60" s="7"/>
      <c r="CQ60" s="7"/>
      <c r="CR60" s="7"/>
      <c r="CS60" s="7"/>
      <c r="CT60" s="7"/>
      <c r="CU60" s="7"/>
      <c r="CV60" s="7"/>
      <c r="CW60" s="7"/>
      <c r="CX60" s="7"/>
      <c r="CY60" s="7"/>
      <c r="CZ60" s="7"/>
      <c r="DA60" s="7"/>
      <c r="DB60" s="7"/>
      <c r="DC60" s="7"/>
      <c r="DD60" s="7"/>
      <c r="DE60" s="7"/>
    </row>
    <row r="61" spans="1:109" s="8" customFormat="1" x14ac:dyDescent="0.25">
      <c r="A61" s="26"/>
      <c r="B61" s="9" t="s">
        <v>5</v>
      </c>
      <c r="C61" s="6">
        <v>0.30667499999999998</v>
      </c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  <c r="BL61" s="7"/>
      <c r="BM61" s="7"/>
      <c r="BN61" s="7"/>
      <c r="BO61" s="7"/>
      <c r="BP61" s="7"/>
      <c r="BQ61" s="7"/>
      <c r="BR61" s="7"/>
      <c r="BS61" s="7"/>
      <c r="BT61" s="7"/>
      <c r="BU61" s="7"/>
      <c r="BV61" s="7"/>
      <c r="BW61" s="7"/>
      <c r="BX61" s="7"/>
      <c r="BY61" s="7"/>
      <c r="BZ61" s="7"/>
      <c r="CA61" s="7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7"/>
      <c r="CW61" s="7"/>
      <c r="CX61" s="7"/>
      <c r="CY61" s="7"/>
      <c r="CZ61" s="7"/>
      <c r="DA61" s="7"/>
      <c r="DB61" s="7"/>
      <c r="DC61" s="7"/>
      <c r="DD61" s="7"/>
      <c r="DE61" s="7"/>
    </row>
    <row r="62" spans="1:109" s="8" customFormat="1" x14ac:dyDescent="0.25">
      <c r="A62" s="26"/>
      <c r="B62" s="9" t="s">
        <v>6</v>
      </c>
      <c r="C62" s="6">
        <v>0.130602</v>
      </c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  <c r="BL62" s="7"/>
      <c r="BM62" s="7"/>
      <c r="BN62" s="7"/>
      <c r="BO62" s="7"/>
      <c r="BP62" s="7"/>
      <c r="BQ62" s="7"/>
      <c r="BR62" s="7"/>
      <c r="BS62" s="7"/>
      <c r="BT62" s="7"/>
      <c r="BU62" s="7"/>
      <c r="BV62" s="7"/>
      <c r="BW62" s="7"/>
      <c r="BX62" s="7"/>
      <c r="BY62" s="7"/>
      <c r="BZ62" s="7"/>
      <c r="CA62" s="7"/>
      <c r="CB62" s="7"/>
      <c r="CC62" s="7"/>
      <c r="CD62" s="7"/>
      <c r="CE62" s="7"/>
      <c r="CF62" s="7"/>
      <c r="CG62" s="7"/>
      <c r="CH62" s="7"/>
      <c r="CI62" s="7"/>
      <c r="CJ62" s="7"/>
      <c r="CK62" s="7"/>
      <c r="CL62" s="7"/>
      <c r="CM62" s="7"/>
      <c r="CN62" s="7"/>
      <c r="CO62" s="7"/>
      <c r="CP62" s="7"/>
      <c r="CQ62" s="7"/>
      <c r="CR62" s="7"/>
      <c r="CS62" s="7"/>
      <c r="CT62" s="7"/>
      <c r="CU62" s="7"/>
      <c r="CV62" s="7"/>
      <c r="CW62" s="7"/>
      <c r="CX62" s="7"/>
      <c r="CY62" s="7"/>
      <c r="CZ62" s="7"/>
      <c r="DA62" s="7"/>
      <c r="DB62" s="7"/>
      <c r="DC62" s="7"/>
      <c r="DD62" s="7"/>
      <c r="DE62" s="7"/>
    </row>
    <row r="63" spans="1:109" s="8" customFormat="1" x14ac:dyDescent="0.25">
      <c r="A63" s="26"/>
      <c r="B63" s="9" t="s">
        <v>8</v>
      </c>
      <c r="C63" s="6">
        <v>0.11641899999999999</v>
      </c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  <c r="BL63" s="7"/>
      <c r="BM63" s="7"/>
      <c r="BN63" s="7"/>
      <c r="BO63" s="7"/>
      <c r="BP63" s="7"/>
      <c r="BQ63" s="7"/>
      <c r="BR63" s="7"/>
      <c r="BS63" s="7"/>
      <c r="BT63" s="7"/>
      <c r="BU63" s="7"/>
      <c r="BV63" s="7"/>
      <c r="BW63" s="7"/>
      <c r="BX63" s="7"/>
      <c r="BY63" s="7"/>
      <c r="BZ63" s="7"/>
      <c r="CA63" s="7"/>
      <c r="CB63" s="7"/>
      <c r="CC63" s="7"/>
      <c r="CD63" s="7"/>
      <c r="CE63" s="7"/>
      <c r="CF63" s="7"/>
      <c r="CG63" s="7"/>
      <c r="CH63" s="7"/>
      <c r="CI63" s="7"/>
      <c r="CJ63" s="7"/>
      <c r="CK63" s="7"/>
      <c r="CL63" s="7"/>
      <c r="CM63" s="7"/>
      <c r="CN63" s="7"/>
      <c r="CO63" s="7"/>
      <c r="CP63" s="7"/>
      <c r="CQ63" s="7"/>
      <c r="CR63" s="7"/>
      <c r="CS63" s="7"/>
      <c r="CT63" s="7"/>
      <c r="CU63" s="7"/>
      <c r="CV63" s="7"/>
      <c r="CW63" s="7"/>
      <c r="CX63" s="7"/>
      <c r="CY63" s="7"/>
      <c r="CZ63" s="7"/>
      <c r="DA63" s="7"/>
      <c r="DB63" s="7"/>
      <c r="DC63" s="7"/>
      <c r="DD63" s="7"/>
      <c r="DE63" s="7"/>
    </row>
    <row r="64" spans="1:109" s="8" customFormat="1" x14ac:dyDescent="0.25">
      <c r="A64" s="26" t="s">
        <v>167</v>
      </c>
      <c r="B64" s="26"/>
      <c r="C64" s="6">
        <v>452.388553</v>
      </c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  <c r="BL64" s="7"/>
      <c r="BM64" s="7"/>
      <c r="BN64" s="7"/>
      <c r="BO64" s="7"/>
      <c r="BP64" s="7"/>
      <c r="BQ64" s="7"/>
      <c r="BR64" s="7"/>
      <c r="BS64" s="7"/>
      <c r="BT64" s="7"/>
      <c r="BU64" s="7"/>
      <c r="BV64" s="7"/>
      <c r="BW64" s="7"/>
      <c r="BX64" s="7"/>
      <c r="BY64" s="7"/>
      <c r="BZ64" s="7"/>
      <c r="CA64" s="7"/>
      <c r="CB64" s="7"/>
      <c r="CC64" s="7"/>
      <c r="CD64" s="7"/>
      <c r="CE64" s="7"/>
      <c r="CF64" s="7"/>
      <c r="CG64" s="7"/>
      <c r="CH64" s="7"/>
      <c r="CI64" s="7"/>
      <c r="CJ64" s="7"/>
      <c r="CK64" s="7"/>
      <c r="CL64" s="7"/>
      <c r="CM64" s="7"/>
      <c r="CN64" s="7"/>
      <c r="CO64" s="7"/>
      <c r="CP64" s="7"/>
      <c r="CQ64" s="7"/>
      <c r="CR64" s="7"/>
      <c r="CS64" s="7"/>
      <c r="CT64" s="7"/>
      <c r="CU64" s="7"/>
      <c r="CV64" s="7"/>
      <c r="CW64" s="7"/>
      <c r="CX64" s="7"/>
      <c r="CY64" s="7"/>
      <c r="CZ64" s="7"/>
      <c r="DA64" s="7"/>
      <c r="DB64" s="7"/>
      <c r="DC64" s="7"/>
      <c r="DD64" s="7"/>
      <c r="DE64" s="7"/>
    </row>
    <row r="65" spans="1:109" s="8" customFormat="1" x14ac:dyDescent="0.25">
      <c r="A65" s="26" t="s">
        <v>158</v>
      </c>
      <c r="B65" s="26"/>
      <c r="C65" s="6">
        <v>64.956209999999999</v>
      </c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  <c r="BL65" s="7"/>
      <c r="BM65" s="7"/>
      <c r="BN65" s="7"/>
      <c r="BO65" s="7"/>
      <c r="BP65" s="7"/>
      <c r="BQ65" s="7"/>
      <c r="BR65" s="7"/>
      <c r="BS65" s="7"/>
      <c r="BT65" s="7"/>
      <c r="BU65" s="7"/>
      <c r="BV65" s="7"/>
      <c r="BW65" s="7"/>
      <c r="BX65" s="7"/>
      <c r="BY65" s="7"/>
      <c r="BZ65" s="7"/>
      <c r="CA65" s="7"/>
      <c r="CB65" s="7"/>
      <c r="CC65" s="7"/>
      <c r="CD65" s="7"/>
      <c r="CE65" s="7"/>
      <c r="CF65" s="7"/>
      <c r="CG65" s="7"/>
      <c r="CH65" s="7"/>
      <c r="CI65" s="7"/>
      <c r="CJ65" s="7"/>
      <c r="CK65" s="7"/>
      <c r="CL65" s="7"/>
      <c r="CM65" s="7"/>
      <c r="CN65" s="7"/>
      <c r="CO65" s="7"/>
      <c r="CP65" s="7"/>
      <c r="CQ65" s="7"/>
      <c r="CR65" s="7"/>
      <c r="CS65" s="7"/>
      <c r="CT65" s="7"/>
      <c r="CU65" s="7"/>
      <c r="CV65" s="7"/>
      <c r="CW65" s="7"/>
      <c r="CX65" s="7"/>
      <c r="CY65" s="7"/>
      <c r="CZ65" s="7"/>
      <c r="DA65" s="7"/>
      <c r="DB65" s="7"/>
      <c r="DC65" s="7"/>
      <c r="DD65" s="7"/>
      <c r="DE65" s="7"/>
    </row>
    <row r="66" spans="1:109" s="8" customFormat="1" x14ac:dyDescent="0.25">
      <c r="A66" s="26" t="s">
        <v>160</v>
      </c>
      <c r="B66" s="9" t="s">
        <v>2</v>
      </c>
      <c r="C66" s="6">
        <v>24.635463000000001</v>
      </c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  <c r="BL66" s="7"/>
      <c r="BM66" s="7"/>
      <c r="BN66" s="7"/>
      <c r="BO66" s="7"/>
      <c r="BP66" s="7"/>
      <c r="BQ66" s="7"/>
      <c r="BR66" s="7"/>
      <c r="BS66" s="7"/>
      <c r="BT66" s="7"/>
      <c r="BU66" s="7"/>
      <c r="BV66" s="7"/>
      <c r="BW66" s="7"/>
      <c r="BX66" s="7"/>
      <c r="BY66" s="7"/>
      <c r="BZ66" s="7"/>
      <c r="CA66" s="7"/>
      <c r="CB66" s="7"/>
      <c r="CC66" s="7"/>
      <c r="CD66" s="7"/>
      <c r="CE66" s="7"/>
      <c r="CF66" s="7"/>
      <c r="CG66" s="7"/>
      <c r="CH66" s="7"/>
      <c r="CI66" s="7"/>
      <c r="CJ66" s="7"/>
      <c r="CK66" s="7"/>
      <c r="CL66" s="7"/>
      <c r="CM66" s="7"/>
      <c r="CN66" s="7"/>
      <c r="CO66" s="7"/>
      <c r="CP66" s="7"/>
      <c r="CQ66" s="7"/>
      <c r="CR66" s="7"/>
      <c r="CS66" s="7"/>
      <c r="CT66" s="7"/>
      <c r="CU66" s="7"/>
      <c r="CV66" s="7"/>
      <c r="CW66" s="7"/>
      <c r="CX66" s="7"/>
      <c r="CY66" s="7"/>
      <c r="CZ66" s="7"/>
      <c r="DA66" s="7"/>
      <c r="DB66" s="7"/>
      <c r="DC66" s="7"/>
      <c r="DD66" s="7"/>
      <c r="DE66" s="7"/>
    </row>
    <row r="67" spans="1:109" s="8" customFormat="1" x14ac:dyDescent="0.25">
      <c r="A67" s="26"/>
      <c r="B67" s="9" t="s">
        <v>3</v>
      </c>
      <c r="C67" s="6">
        <v>25.457781999999998</v>
      </c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</row>
    <row r="68" spans="1:109" s="8" customFormat="1" x14ac:dyDescent="0.25">
      <c r="A68" s="26"/>
      <c r="B68" s="9" t="s">
        <v>4</v>
      </c>
      <c r="C68" s="6">
        <v>2.6562109999999999</v>
      </c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  <c r="BL68" s="7"/>
      <c r="BM68" s="7"/>
      <c r="BN68" s="7"/>
      <c r="BO68" s="7"/>
      <c r="BP68" s="7"/>
      <c r="BQ68" s="7"/>
      <c r="BR68" s="7"/>
      <c r="BS68" s="7"/>
      <c r="BT68" s="7"/>
      <c r="BU68" s="7"/>
      <c r="BV68" s="7"/>
      <c r="BW68" s="7"/>
      <c r="BX68" s="7"/>
      <c r="BY68" s="7"/>
      <c r="BZ68" s="7"/>
      <c r="CA68" s="7"/>
      <c r="CB68" s="7"/>
      <c r="CC68" s="7"/>
      <c r="CD68" s="7"/>
      <c r="CE68" s="7"/>
      <c r="CF68" s="7"/>
      <c r="CG68" s="7"/>
      <c r="CH68" s="7"/>
      <c r="CI68" s="7"/>
      <c r="CJ68" s="7"/>
      <c r="CK68" s="7"/>
      <c r="CL68" s="7"/>
      <c r="CM68" s="7"/>
      <c r="CN68" s="7"/>
      <c r="CO68" s="7"/>
      <c r="CP68" s="7"/>
      <c r="CQ68" s="7"/>
      <c r="CR68" s="7"/>
      <c r="CS68" s="7"/>
      <c r="CT68" s="7"/>
      <c r="CU68" s="7"/>
      <c r="CV68" s="7"/>
      <c r="CW68" s="7"/>
      <c r="CX68" s="7"/>
      <c r="CY68" s="7"/>
      <c r="CZ68" s="7"/>
      <c r="DA68" s="7"/>
      <c r="DB68" s="7"/>
      <c r="DC68" s="7"/>
      <c r="DD68" s="7"/>
      <c r="DE68" s="7"/>
    </row>
    <row r="69" spans="1:109" s="8" customFormat="1" x14ac:dyDescent="0.25">
      <c r="A69" s="26"/>
      <c r="B69" s="9" t="s">
        <v>6</v>
      </c>
      <c r="C69" s="6">
        <v>12.206754</v>
      </c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  <c r="BL69" s="7"/>
      <c r="BM69" s="7"/>
      <c r="BN69" s="7"/>
      <c r="BO69" s="7"/>
      <c r="BP69" s="7"/>
      <c r="BQ69" s="7"/>
      <c r="BR69" s="7"/>
      <c r="BS69" s="7"/>
      <c r="BT69" s="7"/>
      <c r="BU69" s="7"/>
      <c r="BV69" s="7"/>
      <c r="BW69" s="7"/>
      <c r="BX69" s="7"/>
      <c r="BY69" s="7"/>
      <c r="BZ69" s="7"/>
      <c r="CA69" s="7"/>
      <c r="CB69" s="7"/>
      <c r="CC69" s="7"/>
      <c r="CD69" s="7"/>
      <c r="CE69" s="7"/>
      <c r="CF69" s="7"/>
      <c r="CG69" s="7"/>
      <c r="CH69" s="7"/>
      <c r="CI69" s="7"/>
      <c r="CJ69" s="7"/>
      <c r="CK69" s="7"/>
      <c r="CL69" s="7"/>
      <c r="CM69" s="7"/>
      <c r="CN69" s="7"/>
      <c r="CO69" s="7"/>
      <c r="CP69" s="7"/>
      <c r="CQ69" s="7"/>
      <c r="CR69" s="7"/>
      <c r="CS69" s="7"/>
      <c r="CT69" s="7"/>
      <c r="CU69" s="7"/>
      <c r="CV69" s="7"/>
      <c r="CW69" s="7"/>
      <c r="CX69" s="7"/>
      <c r="CY69" s="7"/>
      <c r="CZ69" s="7"/>
      <c r="DA69" s="7"/>
      <c r="DB69" s="7"/>
      <c r="DC69" s="7"/>
      <c r="DD69" s="7"/>
      <c r="DE69" s="7"/>
    </row>
    <row r="70" spans="1:109" s="8" customFormat="1" x14ac:dyDescent="0.25">
      <c r="A70" s="26" t="s">
        <v>159</v>
      </c>
      <c r="B70" s="26"/>
      <c r="C70" s="6">
        <v>394.72455099999996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  <c r="BL70" s="7"/>
      <c r="BM70" s="7"/>
      <c r="BN70" s="7"/>
      <c r="BO70" s="7"/>
      <c r="BP70" s="7"/>
      <c r="BQ70" s="7"/>
      <c r="BR70" s="7"/>
      <c r="BS70" s="7"/>
      <c r="BT70" s="7"/>
      <c r="BU70" s="7"/>
      <c r="BV70" s="7"/>
      <c r="BW70" s="7"/>
      <c r="BX70" s="7"/>
      <c r="BY70" s="7"/>
      <c r="BZ70" s="7"/>
      <c r="CA70" s="7"/>
      <c r="CB70" s="7"/>
      <c r="CC70" s="7"/>
      <c r="CD70" s="7"/>
      <c r="CE70" s="7"/>
      <c r="CF70" s="7"/>
      <c r="CG70" s="7"/>
      <c r="CH70" s="7"/>
      <c r="CI70" s="7"/>
      <c r="CJ70" s="7"/>
      <c r="CK70" s="7"/>
      <c r="CL70" s="7"/>
      <c r="CM70" s="7"/>
      <c r="CN70" s="7"/>
      <c r="CO70" s="7"/>
      <c r="CP70" s="7"/>
      <c r="CQ70" s="7"/>
      <c r="CR70" s="7"/>
      <c r="CS70" s="7"/>
      <c r="CT70" s="7"/>
      <c r="CU70" s="7"/>
      <c r="CV70" s="7"/>
      <c r="CW70" s="7"/>
      <c r="CX70" s="7"/>
      <c r="CY70" s="7"/>
      <c r="CZ70" s="7"/>
      <c r="DA70" s="7"/>
      <c r="DB70" s="7"/>
      <c r="DC70" s="7"/>
      <c r="DD70" s="7"/>
      <c r="DE70" s="7"/>
    </row>
    <row r="71" spans="1:109" s="8" customFormat="1" x14ac:dyDescent="0.25">
      <c r="A71" s="26" t="s">
        <v>161</v>
      </c>
      <c r="B71" s="9" t="s">
        <v>3</v>
      </c>
      <c r="C71" s="6">
        <v>366.271501</v>
      </c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  <c r="BL71" s="7"/>
      <c r="BM71" s="7"/>
      <c r="BN71" s="7"/>
      <c r="BO71" s="7"/>
      <c r="BP71" s="7"/>
      <c r="BQ71" s="7"/>
      <c r="BR71" s="7"/>
      <c r="BS71" s="7"/>
      <c r="BT71" s="7"/>
      <c r="BU71" s="7"/>
      <c r="BV71" s="7"/>
      <c r="BW71" s="7"/>
      <c r="BX71" s="7"/>
      <c r="BY71" s="7"/>
      <c r="BZ71" s="7"/>
      <c r="CA71" s="7"/>
      <c r="CB71" s="7"/>
      <c r="CC71" s="7"/>
      <c r="CD71" s="7"/>
      <c r="CE71" s="7"/>
      <c r="CF71" s="7"/>
      <c r="CG71" s="7"/>
      <c r="CH71" s="7"/>
      <c r="CI71" s="7"/>
      <c r="CJ71" s="7"/>
      <c r="CK71" s="7"/>
      <c r="CL71" s="7"/>
      <c r="CM71" s="7"/>
      <c r="CN71" s="7"/>
      <c r="CO71" s="7"/>
      <c r="CP71" s="7"/>
      <c r="CQ71" s="7"/>
      <c r="CR71" s="7"/>
      <c r="CS71" s="7"/>
      <c r="CT71" s="7"/>
      <c r="CU71" s="7"/>
      <c r="CV71" s="7"/>
      <c r="CW71" s="7"/>
      <c r="CX71" s="7"/>
      <c r="CY71" s="7"/>
      <c r="CZ71" s="7"/>
      <c r="DA71" s="7"/>
      <c r="DB71" s="7"/>
      <c r="DC71" s="7"/>
      <c r="DD71" s="7"/>
      <c r="DE71" s="7"/>
    </row>
    <row r="72" spans="1:109" s="8" customFormat="1" x14ac:dyDescent="0.25">
      <c r="A72" s="26"/>
      <c r="B72" s="9" t="s">
        <v>4</v>
      </c>
      <c r="C72" s="6">
        <v>4.3343350000000003</v>
      </c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  <c r="BL72" s="7"/>
      <c r="BM72" s="7"/>
      <c r="BN72" s="7"/>
      <c r="BO72" s="7"/>
      <c r="BP72" s="7"/>
      <c r="BQ72" s="7"/>
      <c r="BR72" s="7"/>
      <c r="BS72" s="7"/>
      <c r="BT72" s="7"/>
      <c r="BU72" s="7"/>
      <c r="BV72" s="7"/>
      <c r="BW72" s="7"/>
      <c r="BX72" s="7"/>
      <c r="BY72" s="7"/>
      <c r="BZ72" s="7"/>
      <c r="CA72" s="7"/>
      <c r="CB72" s="7"/>
      <c r="CC72" s="7"/>
      <c r="CD72" s="7"/>
      <c r="CE72" s="7"/>
      <c r="CF72" s="7"/>
      <c r="CG72" s="7"/>
      <c r="CH72" s="7"/>
      <c r="CI72" s="7"/>
      <c r="CJ72" s="7"/>
      <c r="CK72" s="7"/>
      <c r="CL72" s="7"/>
      <c r="CM72" s="7"/>
      <c r="CN72" s="7"/>
      <c r="CO72" s="7"/>
      <c r="CP72" s="7"/>
      <c r="CQ72" s="7"/>
      <c r="CR72" s="7"/>
      <c r="CS72" s="7"/>
      <c r="CT72" s="7"/>
      <c r="CU72" s="7"/>
      <c r="CV72" s="7"/>
      <c r="CW72" s="7"/>
      <c r="CX72" s="7"/>
      <c r="CY72" s="7"/>
      <c r="CZ72" s="7"/>
      <c r="DA72" s="7"/>
      <c r="DB72" s="7"/>
      <c r="DC72" s="7"/>
      <c r="DD72" s="7"/>
      <c r="DE72" s="7"/>
    </row>
    <row r="73" spans="1:109" s="8" customFormat="1" x14ac:dyDescent="0.25">
      <c r="A73" s="26"/>
      <c r="B73" s="9" t="s">
        <v>6</v>
      </c>
      <c r="C73" s="6">
        <v>16.591367000000002</v>
      </c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  <c r="BL73" s="7"/>
      <c r="BM73" s="7"/>
      <c r="BN73" s="7"/>
      <c r="BO73" s="7"/>
      <c r="BP73" s="7"/>
      <c r="BQ73" s="7"/>
      <c r="BR73" s="7"/>
      <c r="BS73" s="7"/>
      <c r="BT73" s="7"/>
      <c r="BU73" s="7"/>
      <c r="BV73" s="7"/>
      <c r="BW73" s="7"/>
      <c r="BX73" s="7"/>
      <c r="BY73" s="7"/>
      <c r="BZ73" s="7"/>
      <c r="CA73" s="7"/>
      <c r="CB73" s="7"/>
      <c r="CC73" s="7"/>
      <c r="CD73" s="7"/>
      <c r="CE73" s="7"/>
      <c r="CF73" s="7"/>
      <c r="CG73" s="7"/>
      <c r="CH73" s="7"/>
      <c r="CI73" s="7"/>
      <c r="CJ73" s="7"/>
      <c r="CK73" s="7"/>
      <c r="CL73" s="7"/>
      <c r="CM73" s="7"/>
      <c r="CN73" s="7"/>
      <c r="CO73" s="7"/>
      <c r="CP73" s="7"/>
      <c r="CQ73" s="7"/>
      <c r="CR73" s="7"/>
      <c r="CS73" s="7"/>
      <c r="CT73" s="7"/>
      <c r="CU73" s="7"/>
      <c r="CV73" s="7"/>
      <c r="CW73" s="7"/>
      <c r="CX73" s="7"/>
      <c r="CY73" s="7"/>
      <c r="CZ73" s="7"/>
      <c r="DA73" s="7"/>
      <c r="DB73" s="7"/>
      <c r="DC73" s="7"/>
      <c r="DD73" s="7"/>
      <c r="DE73" s="7"/>
    </row>
    <row r="74" spans="1:109" s="8" customFormat="1" x14ac:dyDescent="0.25">
      <c r="A74" s="26"/>
      <c r="B74" s="9" t="s">
        <v>8</v>
      </c>
      <c r="C74" s="6">
        <v>0.19567399999999999</v>
      </c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  <c r="BL74" s="7"/>
      <c r="BM74" s="7"/>
      <c r="BN74" s="7"/>
      <c r="BO74" s="7"/>
      <c r="BP74" s="7"/>
      <c r="BQ74" s="7"/>
      <c r="BR74" s="7"/>
      <c r="BS74" s="7"/>
      <c r="BT74" s="7"/>
      <c r="BU74" s="7"/>
      <c r="BV74" s="7"/>
      <c r="BW74" s="7"/>
      <c r="BX74" s="7"/>
      <c r="BY74" s="7"/>
      <c r="BZ74" s="7"/>
      <c r="CA74" s="7"/>
      <c r="CB74" s="7"/>
      <c r="CC74" s="7"/>
      <c r="CD74" s="7"/>
      <c r="CE74" s="7"/>
      <c r="CF74" s="7"/>
      <c r="CG74" s="7"/>
      <c r="CH74" s="7"/>
      <c r="CI74" s="7"/>
      <c r="CJ74" s="7"/>
      <c r="CK74" s="7"/>
      <c r="CL74" s="7"/>
      <c r="CM74" s="7"/>
      <c r="CN74" s="7"/>
      <c r="CO74" s="7"/>
      <c r="CP74" s="7"/>
      <c r="CQ74" s="7"/>
      <c r="CR74" s="7"/>
      <c r="CS74" s="7"/>
      <c r="CT74" s="7"/>
      <c r="CU74" s="7"/>
      <c r="CV74" s="7"/>
      <c r="CW74" s="7"/>
      <c r="CX74" s="7"/>
      <c r="CY74" s="7"/>
      <c r="CZ74" s="7"/>
      <c r="DA74" s="7"/>
      <c r="DB74" s="7"/>
      <c r="DC74" s="7"/>
      <c r="DD74" s="7"/>
      <c r="DE74" s="7"/>
    </row>
    <row r="75" spans="1:109" s="8" customFormat="1" x14ac:dyDescent="0.25">
      <c r="A75" s="26"/>
      <c r="B75" s="9" t="s">
        <v>9</v>
      </c>
      <c r="C75" s="6">
        <v>3.9467000000000002E-2</v>
      </c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  <c r="BL75" s="7"/>
      <c r="BM75" s="7"/>
      <c r="BN75" s="7"/>
      <c r="BO75" s="7"/>
      <c r="BP75" s="7"/>
      <c r="BQ75" s="7"/>
      <c r="BR75" s="7"/>
      <c r="BS75" s="7"/>
      <c r="BT75" s="7"/>
      <c r="BU75" s="7"/>
      <c r="BV75" s="7"/>
      <c r="BW75" s="7"/>
      <c r="BX75" s="7"/>
      <c r="BY75" s="7"/>
      <c r="BZ75" s="7"/>
      <c r="CA75" s="7"/>
      <c r="CB75" s="7"/>
      <c r="CC75" s="7"/>
      <c r="CD75" s="7"/>
      <c r="CE75" s="7"/>
      <c r="CF75" s="7"/>
      <c r="CG75" s="7"/>
      <c r="CH75" s="7"/>
      <c r="CI75" s="7"/>
      <c r="CJ75" s="7"/>
      <c r="CK75" s="7"/>
      <c r="CL75" s="7"/>
      <c r="CM75" s="7"/>
      <c r="CN75" s="7"/>
      <c r="CO75" s="7"/>
      <c r="CP75" s="7"/>
      <c r="CQ75" s="7"/>
      <c r="CR75" s="7"/>
      <c r="CS75" s="7"/>
      <c r="CT75" s="7"/>
      <c r="CU75" s="7"/>
      <c r="CV75" s="7"/>
      <c r="CW75" s="7"/>
      <c r="CX75" s="7"/>
      <c r="CY75" s="7"/>
      <c r="CZ75" s="7"/>
      <c r="DA75" s="7"/>
      <c r="DB75" s="7"/>
      <c r="DC75" s="7"/>
      <c r="DD75" s="7"/>
      <c r="DE75" s="7"/>
    </row>
    <row r="76" spans="1:109" s="8" customFormat="1" x14ac:dyDescent="0.25">
      <c r="A76" s="26" t="s">
        <v>168</v>
      </c>
      <c r="B76" s="26"/>
      <c r="C76" s="6">
        <v>260.82404100000002</v>
      </c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  <c r="BL76" s="7"/>
      <c r="BM76" s="7"/>
      <c r="BN76" s="7"/>
      <c r="BO76" s="7"/>
      <c r="BP76" s="7"/>
      <c r="BQ76" s="7"/>
      <c r="BR76" s="7"/>
      <c r="BS76" s="7"/>
      <c r="BT76" s="7"/>
      <c r="BU76" s="7"/>
      <c r="BV76" s="7"/>
      <c r="BW76" s="7"/>
      <c r="BX76" s="7"/>
      <c r="BY76" s="7"/>
      <c r="BZ76" s="7"/>
      <c r="CA76" s="7"/>
      <c r="CB76" s="7"/>
      <c r="CC76" s="7"/>
      <c r="CD76" s="7"/>
      <c r="CE76" s="7"/>
      <c r="CF76" s="7"/>
      <c r="CG76" s="7"/>
      <c r="CH76" s="7"/>
      <c r="CI76" s="7"/>
      <c r="CJ76" s="7"/>
      <c r="CK76" s="7"/>
      <c r="CL76" s="7"/>
      <c r="CM76" s="7"/>
      <c r="CN76" s="7"/>
      <c r="CO76" s="7"/>
      <c r="CP76" s="7"/>
      <c r="CQ76" s="7"/>
      <c r="CR76" s="7"/>
      <c r="CS76" s="7"/>
      <c r="CT76" s="7"/>
      <c r="CU76" s="7"/>
      <c r="CV76" s="7"/>
      <c r="CW76" s="7"/>
      <c r="CX76" s="7"/>
      <c r="CY76" s="7"/>
      <c r="CZ76" s="7"/>
      <c r="DA76" s="7"/>
      <c r="DB76" s="7"/>
      <c r="DC76" s="7"/>
      <c r="DD76" s="7"/>
      <c r="DE76" s="7"/>
    </row>
    <row r="77" spans="1:109" s="8" customFormat="1" x14ac:dyDescent="0.25">
      <c r="A77" s="26" t="s">
        <v>158</v>
      </c>
      <c r="B77" s="26"/>
      <c r="C77" s="6">
        <v>60.815272</v>
      </c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  <c r="BL77" s="7"/>
      <c r="BM77" s="7"/>
      <c r="BN77" s="7"/>
      <c r="BO77" s="7"/>
      <c r="BP77" s="7"/>
      <c r="BQ77" s="7"/>
      <c r="BR77" s="7"/>
      <c r="BS77" s="7"/>
      <c r="BT77" s="7"/>
      <c r="BU77" s="7"/>
      <c r="BV77" s="7"/>
      <c r="BW77" s="7"/>
      <c r="BX77" s="7"/>
      <c r="BY77" s="7"/>
      <c r="BZ77" s="7"/>
      <c r="CA77" s="7"/>
      <c r="CB77" s="7"/>
      <c r="CC77" s="7"/>
      <c r="CD77" s="7"/>
      <c r="CE77" s="7"/>
      <c r="CF77" s="7"/>
      <c r="CG77" s="7"/>
      <c r="CH77" s="7"/>
      <c r="CI77" s="7"/>
      <c r="CJ77" s="7"/>
      <c r="CK77" s="7"/>
      <c r="CL77" s="7"/>
      <c r="CM77" s="7"/>
      <c r="CN77" s="7"/>
      <c r="CO77" s="7"/>
      <c r="CP77" s="7"/>
      <c r="CQ77" s="7"/>
      <c r="CR77" s="7"/>
      <c r="CS77" s="7"/>
      <c r="CT77" s="7"/>
      <c r="CU77" s="7"/>
      <c r="CV77" s="7"/>
      <c r="CW77" s="7"/>
      <c r="CX77" s="7"/>
      <c r="CY77" s="7"/>
      <c r="CZ77" s="7"/>
      <c r="DA77" s="7"/>
      <c r="DB77" s="7"/>
      <c r="DC77" s="7"/>
      <c r="DD77" s="7"/>
      <c r="DE77" s="7"/>
    </row>
    <row r="78" spans="1:109" s="8" customFormat="1" x14ac:dyDescent="0.25">
      <c r="A78" s="26" t="s">
        <v>160</v>
      </c>
      <c r="B78" s="9" t="s">
        <v>2</v>
      </c>
      <c r="C78" s="6">
        <v>30.428222000000002</v>
      </c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  <c r="BL78" s="7"/>
      <c r="BM78" s="7"/>
      <c r="BN78" s="7"/>
      <c r="BO78" s="7"/>
      <c r="BP78" s="7"/>
      <c r="BQ78" s="7"/>
      <c r="BR78" s="7"/>
      <c r="BS78" s="7"/>
      <c r="BT78" s="7"/>
      <c r="BU78" s="7"/>
      <c r="BV78" s="7"/>
      <c r="BW78" s="7"/>
      <c r="BX78" s="7"/>
      <c r="BY78" s="7"/>
      <c r="BZ78" s="7"/>
      <c r="CA78" s="7"/>
      <c r="CB78" s="7"/>
      <c r="CC78" s="7"/>
      <c r="CD78" s="7"/>
      <c r="CE78" s="7"/>
      <c r="CF78" s="7"/>
      <c r="CG78" s="7"/>
      <c r="CH78" s="7"/>
      <c r="CI78" s="7"/>
      <c r="CJ78" s="7"/>
      <c r="CK78" s="7"/>
      <c r="CL78" s="7"/>
      <c r="CM78" s="7"/>
      <c r="CN78" s="7"/>
      <c r="CO78" s="7"/>
      <c r="CP78" s="7"/>
      <c r="CQ78" s="7"/>
      <c r="CR78" s="7"/>
      <c r="CS78" s="7"/>
      <c r="CT78" s="7"/>
      <c r="CU78" s="7"/>
      <c r="CV78" s="7"/>
      <c r="CW78" s="7"/>
      <c r="CX78" s="7"/>
      <c r="CY78" s="7"/>
      <c r="CZ78" s="7"/>
      <c r="DA78" s="7"/>
      <c r="DB78" s="7"/>
      <c r="DC78" s="7"/>
      <c r="DD78" s="7"/>
      <c r="DE78" s="7"/>
    </row>
    <row r="79" spans="1:109" s="8" customFormat="1" x14ac:dyDescent="0.25">
      <c r="A79" s="26"/>
      <c r="B79" s="9" t="s">
        <v>3</v>
      </c>
      <c r="C79" s="6">
        <v>30.387048999999998</v>
      </c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  <c r="BL79" s="7"/>
      <c r="BM79" s="7"/>
      <c r="BN79" s="7"/>
      <c r="BO79" s="7"/>
      <c r="BP79" s="7"/>
      <c r="BQ79" s="7"/>
      <c r="BR79" s="7"/>
      <c r="BS79" s="7"/>
      <c r="BT79" s="7"/>
      <c r="BU79" s="7"/>
      <c r="BV79" s="7"/>
      <c r="BW79" s="7"/>
      <c r="BX79" s="7"/>
      <c r="BY79" s="7"/>
      <c r="BZ79" s="7"/>
      <c r="CA79" s="7"/>
      <c r="CB79" s="7"/>
      <c r="CC79" s="7"/>
      <c r="CD79" s="7"/>
      <c r="CE79" s="7"/>
      <c r="CF79" s="7"/>
      <c r="CG79" s="7"/>
      <c r="CH79" s="7"/>
      <c r="CI79" s="7"/>
      <c r="CJ79" s="7"/>
      <c r="CK79" s="7"/>
      <c r="CL79" s="7"/>
      <c r="CM79" s="7"/>
      <c r="CN79" s="7"/>
      <c r="CO79" s="7"/>
      <c r="CP79" s="7"/>
      <c r="CQ79" s="7"/>
      <c r="CR79" s="7"/>
      <c r="CS79" s="7"/>
      <c r="CT79" s="7"/>
      <c r="CU79" s="7"/>
      <c r="CV79" s="7"/>
      <c r="CW79" s="7"/>
      <c r="CX79" s="7"/>
      <c r="CY79" s="7"/>
      <c r="CZ79" s="7"/>
      <c r="DA79" s="7"/>
      <c r="DB79" s="7"/>
      <c r="DC79" s="7"/>
      <c r="DD79" s="7"/>
      <c r="DE79" s="7"/>
    </row>
    <row r="80" spans="1:109" s="8" customFormat="1" x14ac:dyDescent="0.25">
      <c r="A80" s="26" t="s">
        <v>159</v>
      </c>
      <c r="B80" s="26"/>
      <c r="C80" s="6">
        <v>200.008768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7"/>
      <c r="BU80" s="7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  <c r="CW80" s="7"/>
      <c r="CX80" s="7"/>
      <c r="CY80" s="7"/>
      <c r="CZ80" s="7"/>
      <c r="DA80" s="7"/>
      <c r="DB80" s="7"/>
      <c r="DC80" s="7"/>
      <c r="DD80" s="7"/>
      <c r="DE80" s="7"/>
    </row>
    <row r="81" spans="1:109" s="8" customFormat="1" x14ac:dyDescent="0.25">
      <c r="A81" s="26" t="s">
        <v>161</v>
      </c>
      <c r="B81" s="9" t="s">
        <v>3</v>
      </c>
      <c r="C81" s="6">
        <v>199.93035700000001</v>
      </c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  <c r="BL81" s="7"/>
      <c r="BM81" s="7"/>
      <c r="BN81" s="7"/>
      <c r="BO81" s="7"/>
      <c r="BP81" s="7"/>
      <c r="BQ81" s="7"/>
      <c r="BR81" s="7"/>
      <c r="BS81" s="7"/>
      <c r="BT81" s="7"/>
      <c r="BU81" s="7"/>
      <c r="BV81" s="7"/>
      <c r="BW81" s="7"/>
      <c r="BX81" s="7"/>
      <c r="BY81" s="7"/>
      <c r="BZ81" s="7"/>
      <c r="CA81" s="7"/>
      <c r="CB81" s="7"/>
      <c r="CC81" s="7"/>
      <c r="CD81" s="7"/>
      <c r="CE81" s="7"/>
      <c r="CF81" s="7"/>
      <c r="CG81" s="7"/>
      <c r="CH81" s="7"/>
      <c r="CI81" s="7"/>
      <c r="CJ81" s="7"/>
      <c r="CK81" s="7"/>
      <c r="CL81" s="7"/>
      <c r="CM81" s="7"/>
      <c r="CN81" s="7"/>
      <c r="CO81" s="7"/>
      <c r="CP81" s="7"/>
      <c r="CQ81" s="7"/>
      <c r="CR81" s="7"/>
      <c r="CS81" s="7"/>
      <c r="CT81" s="7"/>
      <c r="CU81" s="7"/>
      <c r="CV81" s="7"/>
      <c r="CW81" s="7"/>
      <c r="CX81" s="7"/>
      <c r="CY81" s="7"/>
      <c r="CZ81" s="7"/>
      <c r="DA81" s="7"/>
      <c r="DB81" s="7"/>
      <c r="DC81" s="7"/>
      <c r="DD81" s="7"/>
      <c r="DE81" s="7"/>
    </row>
    <row r="82" spans="1:109" s="8" customFormat="1" x14ac:dyDescent="0.25">
      <c r="A82" s="26"/>
      <c r="B82" s="9" t="s">
        <v>4</v>
      </c>
      <c r="C82" s="6">
        <v>7.1500000000000003E-4</v>
      </c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  <c r="BL82" s="7"/>
      <c r="BM82" s="7"/>
      <c r="BN82" s="7"/>
      <c r="BO82" s="7"/>
      <c r="BP82" s="7"/>
      <c r="BQ82" s="7"/>
      <c r="BR82" s="7"/>
      <c r="BS82" s="7"/>
      <c r="BT82" s="7"/>
      <c r="BU82" s="7"/>
      <c r="BV82" s="7"/>
      <c r="BW82" s="7"/>
      <c r="BX82" s="7"/>
      <c r="BY82" s="7"/>
      <c r="BZ82" s="7"/>
      <c r="CA82" s="7"/>
      <c r="CB82" s="7"/>
      <c r="CC82" s="7"/>
      <c r="CD82" s="7"/>
      <c r="CE82" s="7"/>
      <c r="CF82" s="7"/>
      <c r="CG82" s="7"/>
      <c r="CH82" s="7"/>
      <c r="CI82" s="7"/>
      <c r="CJ82" s="7"/>
      <c r="CK82" s="7"/>
      <c r="CL82" s="7"/>
      <c r="CM82" s="7"/>
      <c r="CN82" s="7"/>
      <c r="CO82" s="7"/>
      <c r="CP82" s="7"/>
      <c r="CQ82" s="7"/>
      <c r="CR82" s="7"/>
      <c r="CS82" s="7"/>
      <c r="CT82" s="7"/>
      <c r="CU82" s="7"/>
      <c r="CV82" s="7"/>
      <c r="CW82" s="7"/>
      <c r="CX82" s="7"/>
      <c r="CY82" s="7"/>
      <c r="CZ82" s="7"/>
      <c r="DA82" s="7"/>
      <c r="DB82" s="7"/>
      <c r="DC82" s="7"/>
      <c r="DD82" s="7"/>
      <c r="DE82" s="7"/>
    </row>
    <row r="83" spans="1:109" s="8" customFormat="1" x14ac:dyDescent="0.25">
      <c r="A83" s="26"/>
      <c r="B83" s="9" t="s">
        <v>8</v>
      </c>
      <c r="C83" s="6">
        <v>7.7695E-2</v>
      </c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  <c r="BL83" s="7"/>
      <c r="BM83" s="7"/>
      <c r="BN83" s="7"/>
      <c r="BO83" s="7"/>
      <c r="BP83" s="7"/>
      <c r="BQ83" s="7"/>
      <c r="BR83" s="7"/>
      <c r="BS83" s="7"/>
      <c r="BT83" s="7"/>
      <c r="BU83" s="7"/>
      <c r="BV83" s="7"/>
      <c r="BW83" s="7"/>
      <c r="BX83" s="7"/>
      <c r="BY83" s="7"/>
      <c r="BZ83" s="7"/>
      <c r="CA83" s="7"/>
      <c r="CB83" s="7"/>
      <c r="CC83" s="7"/>
      <c r="CD83" s="7"/>
      <c r="CE83" s="7"/>
      <c r="CF83" s="7"/>
      <c r="CG83" s="7"/>
      <c r="CH83" s="7"/>
      <c r="CI83" s="7"/>
      <c r="CJ83" s="7"/>
      <c r="CK83" s="7"/>
      <c r="CL83" s="7"/>
      <c r="CM83" s="7"/>
      <c r="CN83" s="7"/>
      <c r="CO83" s="7"/>
      <c r="CP83" s="7"/>
      <c r="CQ83" s="7"/>
      <c r="CR83" s="7"/>
      <c r="CS83" s="7"/>
      <c r="CT83" s="7"/>
      <c r="CU83" s="7"/>
      <c r="CV83" s="7"/>
      <c r="CW83" s="7"/>
      <c r="CX83" s="7"/>
      <c r="CY83" s="7"/>
      <c r="CZ83" s="7"/>
      <c r="DA83" s="7"/>
      <c r="DB83" s="7"/>
      <c r="DC83" s="7"/>
      <c r="DD83" s="7"/>
      <c r="DE83" s="7"/>
    </row>
    <row r="84" spans="1:109" s="8" customFormat="1" x14ac:dyDescent="0.25">
      <c r="A84" s="26" t="s">
        <v>169</v>
      </c>
      <c r="B84" s="26"/>
      <c r="C84" s="6">
        <v>189.736694</v>
      </c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  <c r="BL84" s="7"/>
      <c r="BM84" s="7"/>
      <c r="BN84" s="7"/>
      <c r="BO84" s="7"/>
      <c r="BP84" s="7"/>
      <c r="BQ84" s="7"/>
      <c r="BR84" s="7"/>
      <c r="BS84" s="7"/>
      <c r="BT84" s="7"/>
      <c r="BU84" s="7"/>
      <c r="BV84" s="7"/>
      <c r="BW84" s="7"/>
      <c r="BX84" s="7"/>
      <c r="BY84" s="7"/>
      <c r="BZ84" s="7"/>
      <c r="CA84" s="7"/>
      <c r="CB84" s="7"/>
      <c r="CC84" s="7"/>
      <c r="CD84" s="7"/>
      <c r="CE84" s="7"/>
      <c r="CF84" s="7"/>
      <c r="CG84" s="7"/>
      <c r="CH84" s="7"/>
      <c r="CI84" s="7"/>
      <c r="CJ84" s="7"/>
      <c r="CK84" s="7"/>
      <c r="CL84" s="7"/>
      <c r="CM84" s="7"/>
      <c r="CN84" s="7"/>
      <c r="CO84" s="7"/>
      <c r="CP84" s="7"/>
      <c r="CQ84" s="7"/>
      <c r="CR84" s="7"/>
      <c r="CS84" s="7"/>
      <c r="CT84" s="7"/>
      <c r="CU84" s="7"/>
      <c r="CV84" s="7"/>
      <c r="CW84" s="7"/>
      <c r="CX84" s="7"/>
      <c r="CY84" s="7"/>
      <c r="CZ84" s="7"/>
      <c r="DA84" s="7"/>
      <c r="DB84" s="7"/>
      <c r="DC84" s="7"/>
      <c r="DD84" s="7"/>
      <c r="DE84" s="7"/>
    </row>
    <row r="85" spans="1:109" s="8" customFormat="1" x14ac:dyDescent="0.25">
      <c r="A85" s="26" t="s">
        <v>158</v>
      </c>
      <c r="B85" s="26"/>
      <c r="C85" s="6">
        <v>94.470220999999995</v>
      </c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  <c r="BL85" s="7"/>
      <c r="BM85" s="7"/>
      <c r="BN85" s="7"/>
      <c r="BO85" s="7"/>
      <c r="BP85" s="7"/>
      <c r="BQ85" s="7"/>
      <c r="BR85" s="7"/>
      <c r="BS85" s="7"/>
      <c r="BT85" s="7"/>
      <c r="BU85" s="7"/>
      <c r="BV85" s="7"/>
      <c r="BW85" s="7"/>
      <c r="BX85" s="7"/>
      <c r="BY85" s="7"/>
      <c r="BZ85" s="7"/>
      <c r="CA85" s="7"/>
      <c r="CB85" s="7"/>
      <c r="CC85" s="7"/>
      <c r="CD85" s="7"/>
      <c r="CE85" s="7"/>
      <c r="CF85" s="7"/>
      <c r="CG85" s="7"/>
      <c r="CH85" s="7"/>
      <c r="CI85" s="7"/>
      <c r="CJ85" s="7"/>
      <c r="CK85" s="7"/>
      <c r="CL85" s="7"/>
      <c r="CM85" s="7"/>
      <c r="CN85" s="7"/>
      <c r="CO85" s="7"/>
      <c r="CP85" s="7"/>
      <c r="CQ85" s="7"/>
      <c r="CR85" s="7"/>
      <c r="CS85" s="7"/>
      <c r="CT85" s="7"/>
      <c r="CU85" s="7"/>
      <c r="CV85" s="7"/>
      <c r="CW85" s="7"/>
      <c r="CX85" s="7"/>
      <c r="CY85" s="7"/>
      <c r="CZ85" s="7"/>
      <c r="DA85" s="7"/>
      <c r="DB85" s="7"/>
      <c r="DC85" s="7"/>
      <c r="DD85" s="7"/>
      <c r="DE85" s="7"/>
    </row>
    <row r="86" spans="1:109" s="8" customFormat="1" x14ac:dyDescent="0.25">
      <c r="A86" s="26" t="s">
        <v>160</v>
      </c>
      <c r="B86" s="9" t="s">
        <v>2</v>
      </c>
      <c r="C86" s="6">
        <v>1.4940000000000001E-3</v>
      </c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7"/>
      <c r="BD86" s="7"/>
      <c r="BE86" s="7"/>
      <c r="BF86" s="7"/>
      <c r="BG86" s="7"/>
      <c r="BH86" s="7"/>
      <c r="BI86" s="7"/>
      <c r="BJ86" s="7"/>
      <c r="BK86" s="7"/>
      <c r="BL86" s="7"/>
      <c r="BM86" s="7"/>
      <c r="BN86" s="7"/>
      <c r="BO86" s="7"/>
      <c r="BP86" s="7"/>
      <c r="BQ86" s="7"/>
      <c r="BR86" s="7"/>
      <c r="BS86" s="7"/>
      <c r="BT86" s="7"/>
      <c r="BU86" s="7"/>
      <c r="BV86" s="7"/>
      <c r="BW86" s="7"/>
      <c r="BX86" s="7"/>
      <c r="BY86" s="7"/>
      <c r="BZ86" s="7"/>
      <c r="CA86" s="7"/>
      <c r="CB86" s="7"/>
      <c r="CC86" s="7"/>
      <c r="CD86" s="7"/>
      <c r="CE86" s="7"/>
      <c r="CF86" s="7"/>
      <c r="CG86" s="7"/>
      <c r="CH86" s="7"/>
      <c r="CI86" s="7"/>
      <c r="CJ86" s="7"/>
      <c r="CK86" s="7"/>
      <c r="CL86" s="7"/>
      <c r="CM86" s="7"/>
      <c r="CN86" s="7"/>
      <c r="CO86" s="7"/>
      <c r="CP86" s="7"/>
      <c r="CQ86" s="7"/>
      <c r="CR86" s="7"/>
      <c r="CS86" s="7"/>
      <c r="CT86" s="7"/>
      <c r="CU86" s="7"/>
      <c r="CV86" s="7"/>
      <c r="CW86" s="7"/>
      <c r="CX86" s="7"/>
      <c r="CY86" s="7"/>
      <c r="CZ86" s="7"/>
      <c r="DA86" s="7"/>
      <c r="DB86" s="7"/>
      <c r="DC86" s="7"/>
      <c r="DD86" s="7"/>
      <c r="DE86" s="7"/>
    </row>
    <row r="87" spans="1:109" s="8" customFormat="1" x14ac:dyDescent="0.25">
      <c r="A87" s="26"/>
      <c r="B87" s="9" t="s">
        <v>3</v>
      </c>
      <c r="C87" s="6">
        <v>92.35184000000001</v>
      </c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7"/>
      <c r="BD87" s="7"/>
      <c r="BE87" s="7"/>
      <c r="BF87" s="7"/>
      <c r="BG87" s="7"/>
      <c r="BH87" s="7"/>
      <c r="BI87" s="7"/>
      <c r="BJ87" s="7"/>
      <c r="BK87" s="7"/>
      <c r="BL87" s="7"/>
      <c r="BM87" s="7"/>
      <c r="BN87" s="7"/>
      <c r="BO87" s="7"/>
      <c r="BP87" s="7"/>
      <c r="BQ87" s="7"/>
      <c r="BR87" s="7"/>
      <c r="BS87" s="7"/>
      <c r="BT87" s="7"/>
      <c r="BU87" s="7"/>
      <c r="BV87" s="7"/>
      <c r="BW87" s="7"/>
      <c r="BX87" s="7"/>
      <c r="BY87" s="7"/>
      <c r="BZ87" s="7"/>
      <c r="CA87" s="7"/>
      <c r="CB87" s="7"/>
      <c r="CC87" s="7"/>
      <c r="CD87" s="7"/>
      <c r="CE87" s="7"/>
      <c r="CF87" s="7"/>
      <c r="CG87" s="7"/>
      <c r="CH87" s="7"/>
      <c r="CI87" s="7"/>
      <c r="CJ87" s="7"/>
      <c r="CK87" s="7"/>
      <c r="CL87" s="7"/>
      <c r="CM87" s="7"/>
      <c r="CN87" s="7"/>
      <c r="CO87" s="7"/>
      <c r="CP87" s="7"/>
      <c r="CQ87" s="7"/>
      <c r="CR87" s="7"/>
      <c r="CS87" s="7"/>
      <c r="CT87" s="7"/>
      <c r="CU87" s="7"/>
      <c r="CV87" s="7"/>
      <c r="CW87" s="7"/>
      <c r="CX87" s="7"/>
      <c r="CY87" s="7"/>
      <c r="CZ87" s="7"/>
      <c r="DA87" s="7"/>
      <c r="DB87" s="7"/>
      <c r="DC87" s="7"/>
      <c r="DD87" s="7"/>
      <c r="DE87" s="7"/>
    </row>
    <row r="88" spans="1:109" s="8" customFormat="1" x14ac:dyDescent="0.25">
      <c r="A88" s="26"/>
      <c r="B88" s="9" t="s">
        <v>4</v>
      </c>
      <c r="C88" s="6">
        <v>1.519652</v>
      </c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7"/>
      <c r="BD88" s="7"/>
      <c r="BE88" s="7"/>
      <c r="BF88" s="7"/>
      <c r="BG88" s="7"/>
      <c r="BH88" s="7"/>
      <c r="BI88" s="7"/>
      <c r="BJ88" s="7"/>
      <c r="BK88" s="7"/>
      <c r="BL88" s="7"/>
      <c r="BM88" s="7"/>
      <c r="BN88" s="7"/>
      <c r="BO88" s="7"/>
      <c r="BP88" s="7"/>
      <c r="BQ88" s="7"/>
      <c r="BR88" s="7"/>
      <c r="BS88" s="7"/>
      <c r="BT88" s="7"/>
      <c r="BU88" s="7"/>
      <c r="BV88" s="7"/>
      <c r="BW88" s="7"/>
      <c r="BX88" s="7"/>
      <c r="BY88" s="7"/>
      <c r="BZ88" s="7"/>
      <c r="CA88" s="7"/>
      <c r="CB88" s="7"/>
      <c r="CC88" s="7"/>
      <c r="CD88" s="7"/>
      <c r="CE88" s="7"/>
      <c r="CF88" s="7"/>
      <c r="CG88" s="7"/>
      <c r="CH88" s="7"/>
      <c r="CI88" s="7"/>
      <c r="CJ88" s="7"/>
      <c r="CK88" s="7"/>
      <c r="CL88" s="7"/>
      <c r="CM88" s="7"/>
      <c r="CN88" s="7"/>
      <c r="CO88" s="7"/>
      <c r="CP88" s="7"/>
      <c r="CQ88" s="7"/>
      <c r="CR88" s="7"/>
      <c r="CS88" s="7"/>
      <c r="CT88" s="7"/>
      <c r="CU88" s="7"/>
      <c r="CV88" s="7"/>
      <c r="CW88" s="7"/>
      <c r="CX88" s="7"/>
      <c r="CY88" s="7"/>
      <c r="CZ88" s="7"/>
      <c r="DA88" s="7"/>
      <c r="DB88" s="7"/>
      <c r="DC88" s="7"/>
      <c r="DD88" s="7"/>
      <c r="DE88" s="7"/>
    </row>
    <row r="89" spans="1:109" s="8" customFormat="1" x14ac:dyDescent="0.25">
      <c r="A89" s="26"/>
      <c r="B89" s="9" t="s">
        <v>8</v>
      </c>
      <c r="C89" s="6">
        <v>0.59723499999999996</v>
      </c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7"/>
      <c r="BD89" s="7"/>
      <c r="BE89" s="7"/>
      <c r="BF89" s="7"/>
      <c r="BG89" s="7"/>
      <c r="BH89" s="7"/>
      <c r="BI89" s="7"/>
      <c r="BJ89" s="7"/>
      <c r="BK89" s="7"/>
      <c r="BL89" s="7"/>
      <c r="BM89" s="7"/>
      <c r="BN89" s="7"/>
      <c r="BO89" s="7"/>
      <c r="BP89" s="7"/>
      <c r="BQ89" s="7"/>
      <c r="BR89" s="7"/>
      <c r="BS89" s="7"/>
      <c r="BT89" s="7"/>
      <c r="BU89" s="7"/>
      <c r="BV89" s="7"/>
      <c r="BW89" s="7"/>
      <c r="BX89" s="7"/>
      <c r="BY89" s="7"/>
      <c r="BZ89" s="7"/>
      <c r="CA89" s="7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7"/>
      <c r="CW89" s="7"/>
      <c r="CX89" s="7"/>
      <c r="CY89" s="7"/>
      <c r="CZ89" s="7"/>
      <c r="DA89" s="7"/>
      <c r="DB89" s="7"/>
      <c r="DC89" s="7"/>
      <c r="DD89" s="7"/>
      <c r="DE89" s="7"/>
    </row>
    <row r="90" spans="1:109" s="8" customFormat="1" x14ac:dyDescent="0.25">
      <c r="A90" s="26" t="s">
        <v>159</v>
      </c>
      <c r="B90" s="26"/>
      <c r="C90" s="6">
        <v>95.266475000000014</v>
      </c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7"/>
      <c r="BD90" s="7"/>
      <c r="BE90" s="7"/>
      <c r="BF90" s="7"/>
      <c r="BG90" s="7"/>
      <c r="BH90" s="7"/>
      <c r="BI90" s="7"/>
      <c r="BJ90" s="7"/>
      <c r="BK90" s="7"/>
      <c r="BL90" s="7"/>
      <c r="BM90" s="7"/>
      <c r="BN90" s="7"/>
      <c r="BO90" s="7"/>
      <c r="BP90" s="7"/>
      <c r="BQ90" s="7"/>
      <c r="BR90" s="7"/>
      <c r="BS90" s="7"/>
      <c r="BT90" s="7"/>
      <c r="BU90" s="7"/>
      <c r="BV90" s="7"/>
      <c r="BW90" s="7"/>
      <c r="BX90" s="7"/>
      <c r="BY90" s="7"/>
      <c r="BZ90" s="7"/>
      <c r="CA90" s="7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7"/>
      <c r="CW90" s="7"/>
      <c r="CX90" s="7"/>
      <c r="CY90" s="7"/>
      <c r="CZ90" s="7"/>
      <c r="DA90" s="7"/>
      <c r="DB90" s="7"/>
      <c r="DC90" s="7"/>
      <c r="DD90" s="7"/>
      <c r="DE90" s="7"/>
    </row>
    <row r="91" spans="1:109" s="8" customFormat="1" x14ac:dyDescent="0.25">
      <c r="A91" s="26" t="s">
        <v>161</v>
      </c>
      <c r="B91" s="9" t="s">
        <v>2</v>
      </c>
      <c r="C91" s="6">
        <v>5.2860999999999998E-2</v>
      </c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7"/>
      <c r="BD91" s="7"/>
      <c r="BE91" s="7"/>
      <c r="BF91" s="7"/>
      <c r="BG91" s="7"/>
      <c r="BH91" s="7"/>
      <c r="BI91" s="7"/>
      <c r="BJ91" s="7"/>
      <c r="BK91" s="7"/>
      <c r="BL91" s="7"/>
      <c r="BM91" s="7"/>
      <c r="BN91" s="7"/>
      <c r="BO91" s="7"/>
      <c r="BP91" s="7"/>
      <c r="BQ91" s="7"/>
      <c r="BR91" s="7"/>
      <c r="BS91" s="7"/>
      <c r="BT91" s="7"/>
      <c r="BU91" s="7"/>
      <c r="BV91" s="7"/>
      <c r="BW91" s="7"/>
      <c r="BX91" s="7"/>
      <c r="BY91" s="7"/>
      <c r="BZ91" s="7"/>
      <c r="CA91" s="7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7"/>
      <c r="CW91" s="7"/>
      <c r="CX91" s="7"/>
      <c r="CY91" s="7"/>
      <c r="CZ91" s="7"/>
      <c r="DA91" s="7"/>
      <c r="DB91" s="7"/>
      <c r="DC91" s="7"/>
      <c r="DD91" s="7"/>
      <c r="DE91" s="7"/>
    </row>
    <row r="92" spans="1:109" s="8" customFormat="1" x14ac:dyDescent="0.25">
      <c r="A92" s="26"/>
      <c r="B92" s="9" t="s">
        <v>3</v>
      </c>
      <c r="C92" s="6">
        <v>94.120177999999996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7"/>
      <c r="BD92" s="7"/>
      <c r="BE92" s="7"/>
      <c r="BF92" s="7"/>
      <c r="BG92" s="7"/>
      <c r="BH92" s="7"/>
      <c r="BI92" s="7"/>
      <c r="BJ92" s="7"/>
      <c r="BK92" s="7"/>
      <c r="BL92" s="7"/>
      <c r="BM92" s="7"/>
      <c r="BN92" s="7"/>
      <c r="BO92" s="7"/>
      <c r="BP92" s="7"/>
      <c r="BQ92" s="7"/>
      <c r="BR92" s="7"/>
      <c r="BS92" s="7"/>
      <c r="BT92" s="7"/>
      <c r="BU92" s="7"/>
      <c r="BV92" s="7"/>
      <c r="BW92" s="7"/>
      <c r="BX92" s="7"/>
      <c r="BY92" s="7"/>
      <c r="BZ92" s="7"/>
      <c r="CA92" s="7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7"/>
      <c r="CW92" s="7"/>
      <c r="CX92" s="7"/>
      <c r="CY92" s="7"/>
      <c r="CZ92" s="7"/>
      <c r="DA92" s="7"/>
      <c r="DB92" s="7"/>
      <c r="DC92" s="7"/>
      <c r="DD92" s="7"/>
      <c r="DE92" s="7"/>
    </row>
    <row r="93" spans="1:109" s="8" customFormat="1" x14ac:dyDescent="0.25">
      <c r="A93" s="26"/>
      <c r="B93" s="9" t="s">
        <v>4</v>
      </c>
      <c r="C93" s="6">
        <v>0.93306500000000003</v>
      </c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7"/>
      <c r="BD93" s="7"/>
      <c r="BE93" s="7"/>
      <c r="BF93" s="7"/>
      <c r="BG93" s="7"/>
      <c r="BH93" s="7"/>
      <c r="BI93" s="7"/>
      <c r="BJ93" s="7"/>
      <c r="BK93" s="7"/>
      <c r="BL93" s="7"/>
      <c r="BM93" s="7"/>
      <c r="BN93" s="7"/>
      <c r="BO93" s="7"/>
      <c r="BP93" s="7"/>
      <c r="BQ93" s="7"/>
      <c r="BR93" s="7"/>
      <c r="BS93" s="7"/>
      <c r="BT93" s="7"/>
      <c r="BU93" s="7"/>
      <c r="BV93" s="7"/>
      <c r="BW93" s="7"/>
      <c r="BX93" s="7"/>
      <c r="BY93" s="7"/>
      <c r="BZ93" s="7"/>
      <c r="CA93" s="7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7"/>
      <c r="CW93" s="7"/>
      <c r="CX93" s="7"/>
      <c r="CY93" s="7"/>
      <c r="CZ93" s="7"/>
      <c r="DA93" s="7"/>
      <c r="DB93" s="7"/>
      <c r="DC93" s="7"/>
      <c r="DD93" s="7"/>
      <c r="DE93" s="7"/>
    </row>
    <row r="94" spans="1:109" s="8" customFormat="1" x14ac:dyDescent="0.25">
      <c r="A94" s="26"/>
      <c r="B94" s="9" t="s">
        <v>6</v>
      </c>
      <c r="C94" s="6">
        <v>0.126716</v>
      </c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7"/>
      <c r="BD94" s="7"/>
      <c r="BE94" s="7"/>
      <c r="BF94" s="7"/>
      <c r="BG94" s="7"/>
      <c r="BH94" s="7"/>
      <c r="BI94" s="7"/>
      <c r="BJ94" s="7"/>
      <c r="BK94" s="7"/>
      <c r="BL94" s="7"/>
      <c r="BM94" s="7"/>
      <c r="BN94" s="7"/>
      <c r="BO94" s="7"/>
      <c r="BP94" s="7"/>
      <c r="BQ94" s="7"/>
      <c r="BR94" s="7"/>
      <c r="BS94" s="7"/>
      <c r="BT94" s="7"/>
      <c r="BU94" s="7"/>
      <c r="BV94" s="7"/>
      <c r="BW94" s="7"/>
      <c r="BX94" s="7"/>
      <c r="BY94" s="7"/>
      <c r="BZ94" s="7"/>
      <c r="CA94" s="7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7"/>
      <c r="CW94" s="7"/>
      <c r="CX94" s="7"/>
      <c r="CY94" s="7"/>
      <c r="CZ94" s="7"/>
      <c r="DA94" s="7"/>
      <c r="DB94" s="7"/>
      <c r="DC94" s="7"/>
      <c r="DD94" s="7"/>
      <c r="DE94" s="7"/>
    </row>
    <row r="95" spans="1:109" s="8" customFormat="1" x14ac:dyDescent="0.25">
      <c r="A95" s="26"/>
      <c r="B95" s="9" t="s">
        <v>8</v>
      </c>
      <c r="C95" s="6">
        <v>3.3655999999999998E-2</v>
      </c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7"/>
      <c r="BD95" s="7"/>
      <c r="BE95" s="7"/>
      <c r="BF95" s="7"/>
      <c r="BG95" s="7"/>
      <c r="BH95" s="7"/>
      <c r="BI95" s="7"/>
      <c r="BJ95" s="7"/>
      <c r="BK95" s="7"/>
      <c r="BL95" s="7"/>
      <c r="BM95" s="7"/>
      <c r="BN95" s="7"/>
      <c r="BO95" s="7"/>
      <c r="BP95" s="7"/>
      <c r="BQ95" s="7"/>
      <c r="BR95" s="7"/>
      <c r="BS95" s="7"/>
      <c r="BT95" s="7"/>
      <c r="BU95" s="7"/>
      <c r="BV95" s="7"/>
      <c r="BW95" s="7"/>
      <c r="BX95" s="7"/>
      <c r="BY95" s="7"/>
      <c r="BZ95" s="7"/>
      <c r="CA95" s="7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7"/>
      <c r="CW95" s="7"/>
      <c r="CX95" s="7"/>
      <c r="CY95" s="7"/>
      <c r="CZ95" s="7"/>
      <c r="DA95" s="7"/>
      <c r="DB95" s="7"/>
      <c r="DC95" s="7"/>
      <c r="DD95" s="7"/>
      <c r="DE95" s="7"/>
    </row>
    <row r="96" spans="1:109" s="8" customFormat="1" x14ac:dyDescent="0.25">
      <c r="A96" s="26" t="s">
        <v>170</v>
      </c>
      <c r="B96" s="26"/>
      <c r="C96" s="6">
        <v>76.689371999999992</v>
      </c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7"/>
      <c r="BD96" s="7"/>
      <c r="BE96" s="7"/>
      <c r="BF96" s="7"/>
      <c r="BG96" s="7"/>
      <c r="BH96" s="7"/>
      <c r="BI96" s="7"/>
      <c r="BJ96" s="7"/>
      <c r="BK96" s="7"/>
      <c r="BL96" s="7"/>
      <c r="BM96" s="7"/>
      <c r="BN96" s="7"/>
      <c r="BO96" s="7"/>
      <c r="BP96" s="7"/>
      <c r="BQ96" s="7"/>
      <c r="BR96" s="7"/>
      <c r="BS96" s="7"/>
      <c r="BT96" s="7"/>
      <c r="BU96" s="7"/>
      <c r="BV96" s="7"/>
      <c r="BW96" s="7"/>
      <c r="BX96" s="7"/>
      <c r="BY96" s="7"/>
      <c r="BZ96" s="7"/>
      <c r="CA96" s="7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7"/>
      <c r="CW96" s="7"/>
      <c r="CX96" s="7"/>
      <c r="CY96" s="7"/>
      <c r="CZ96" s="7"/>
      <c r="DA96" s="7"/>
      <c r="DB96" s="7"/>
      <c r="DC96" s="7"/>
      <c r="DD96" s="7"/>
      <c r="DE96" s="7"/>
    </row>
    <row r="97" spans="1:109" s="8" customFormat="1" x14ac:dyDescent="0.25">
      <c r="A97" s="26" t="s">
        <v>158</v>
      </c>
      <c r="B97" s="26"/>
      <c r="C97" s="6">
        <v>9.3779609999999991</v>
      </c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7"/>
      <c r="BM97" s="7"/>
      <c r="BN97" s="7"/>
      <c r="BO97" s="7"/>
      <c r="BP97" s="7"/>
      <c r="BQ97" s="7"/>
      <c r="BR97" s="7"/>
      <c r="BS97" s="7"/>
      <c r="BT97" s="7"/>
      <c r="BU97" s="7"/>
      <c r="BV97" s="7"/>
      <c r="BW97" s="7"/>
      <c r="BX97" s="7"/>
      <c r="BY97" s="7"/>
      <c r="BZ97" s="7"/>
      <c r="CA97" s="7"/>
      <c r="CB97" s="7"/>
      <c r="CC97" s="7"/>
      <c r="CD97" s="7"/>
      <c r="CE97" s="7"/>
      <c r="CF97" s="7"/>
      <c r="CG97" s="7"/>
      <c r="CH97" s="7"/>
      <c r="CI97" s="7"/>
      <c r="CJ97" s="7"/>
      <c r="CK97" s="7"/>
      <c r="CL97" s="7"/>
      <c r="CM97" s="7"/>
      <c r="CN97" s="7"/>
      <c r="CO97" s="7"/>
      <c r="CP97" s="7"/>
      <c r="CQ97" s="7"/>
      <c r="CR97" s="7"/>
      <c r="CS97" s="7"/>
      <c r="CT97" s="7"/>
      <c r="CU97" s="7"/>
      <c r="CV97" s="7"/>
      <c r="CW97" s="7"/>
      <c r="CX97" s="7"/>
      <c r="CY97" s="7"/>
      <c r="CZ97" s="7"/>
      <c r="DA97" s="7"/>
      <c r="DB97" s="7"/>
      <c r="DC97" s="7"/>
      <c r="DD97" s="7"/>
      <c r="DE97" s="7"/>
    </row>
    <row r="98" spans="1:109" s="8" customFormat="1" x14ac:dyDescent="0.25">
      <c r="A98" s="26" t="s">
        <v>160</v>
      </c>
      <c r="B98" s="9" t="s">
        <v>2</v>
      </c>
      <c r="C98" s="6">
        <v>2.7441E-2</v>
      </c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7"/>
      <c r="BM98" s="7"/>
      <c r="BN98" s="7"/>
      <c r="BO98" s="7"/>
      <c r="BP98" s="7"/>
      <c r="BQ98" s="7"/>
      <c r="BR98" s="7"/>
      <c r="BS98" s="7"/>
      <c r="BT98" s="7"/>
      <c r="BU98" s="7"/>
      <c r="BV98" s="7"/>
      <c r="BW98" s="7"/>
      <c r="BX98" s="7"/>
      <c r="BY98" s="7"/>
      <c r="BZ98" s="7"/>
      <c r="CA98" s="7"/>
      <c r="CB98" s="7"/>
      <c r="CC98" s="7"/>
      <c r="CD98" s="7"/>
      <c r="CE98" s="7"/>
      <c r="CF98" s="7"/>
      <c r="CG98" s="7"/>
      <c r="CH98" s="7"/>
      <c r="CI98" s="7"/>
      <c r="CJ98" s="7"/>
      <c r="CK98" s="7"/>
      <c r="CL98" s="7"/>
      <c r="CM98" s="7"/>
      <c r="CN98" s="7"/>
      <c r="CO98" s="7"/>
      <c r="CP98" s="7"/>
      <c r="CQ98" s="7"/>
      <c r="CR98" s="7"/>
      <c r="CS98" s="7"/>
      <c r="CT98" s="7"/>
      <c r="CU98" s="7"/>
      <c r="CV98" s="7"/>
      <c r="CW98" s="7"/>
      <c r="CX98" s="7"/>
      <c r="CY98" s="7"/>
      <c r="CZ98" s="7"/>
      <c r="DA98" s="7"/>
      <c r="DB98" s="7"/>
      <c r="DC98" s="7"/>
      <c r="DD98" s="7"/>
      <c r="DE98" s="7"/>
    </row>
    <row r="99" spans="1:109" s="8" customFormat="1" x14ac:dyDescent="0.25">
      <c r="A99" s="26"/>
      <c r="B99" s="9" t="s">
        <v>3</v>
      </c>
      <c r="C99" s="6">
        <v>8.2934389999999993</v>
      </c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7"/>
      <c r="BD99" s="7"/>
      <c r="BE99" s="7"/>
      <c r="BF99" s="7"/>
      <c r="BG99" s="7"/>
      <c r="BH99" s="7"/>
      <c r="BI99" s="7"/>
      <c r="BJ99" s="7"/>
      <c r="BK99" s="7"/>
      <c r="BL99" s="7"/>
      <c r="BM99" s="7"/>
      <c r="BN99" s="7"/>
      <c r="BO99" s="7"/>
      <c r="BP99" s="7"/>
      <c r="BQ99" s="7"/>
      <c r="BR99" s="7"/>
      <c r="BS99" s="7"/>
      <c r="BT99" s="7"/>
      <c r="BU99" s="7"/>
      <c r="BV99" s="7"/>
      <c r="BW99" s="7"/>
      <c r="BX99" s="7"/>
      <c r="BY99" s="7"/>
      <c r="BZ99" s="7"/>
      <c r="CA99" s="7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7"/>
      <c r="CW99" s="7"/>
      <c r="CX99" s="7"/>
      <c r="CY99" s="7"/>
      <c r="CZ99" s="7"/>
      <c r="DA99" s="7"/>
      <c r="DB99" s="7"/>
      <c r="DC99" s="7"/>
      <c r="DD99" s="7"/>
      <c r="DE99" s="7"/>
    </row>
    <row r="100" spans="1:109" s="8" customFormat="1" x14ac:dyDescent="0.25">
      <c r="A100" s="26"/>
      <c r="B100" s="9" t="s">
        <v>4</v>
      </c>
      <c r="C100" s="6">
        <v>1.0570809999999999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7"/>
      <c r="BD100" s="7"/>
      <c r="BE100" s="7"/>
      <c r="BF100" s="7"/>
      <c r="BG100" s="7"/>
      <c r="BH100" s="7"/>
      <c r="BI100" s="7"/>
      <c r="BJ100" s="7"/>
      <c r="BK100" s="7"/>
      <c r="BL100" s="7"/>
      <c r="BM100" s="7"/>
      <c r="BN100" s="7"/>
      <c r="BO100" s="7"/>
      <c r="BP100" s="7"/>
      <c r="BQ100" s="7"/>
      <c r="BR100" s="7"/>
      <c r="BS100" s="7"/>
      <c r="BT100" s="7"/>
      <c r="BU100" s="7"/>
      <c r="BV100" s="7"/>
      <c r="BW100" s="7"/>
      <c r="BX100" s="7"/>
      <c r="BY100" s="7"/>
      <c r="BZ100" s="7"/>
      <c r="CA100" s="7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7"/>
      <c r="CW100" s="7"/>
      <c r="CX100" s="7"/>
      <c r="CY100" s="7"/>
      <c r="CZ100" s="7"/>
      <c r="DA100" s="7"/>
      <c r="DB100" s="7"/>
      <c r="DC100" s="7"/>
      <c r="DD100" s="7"/>
      <c r="DE100" s="7"/>
    </row>
    <row r="101" spans="1:109" s="8" customFormat="1" x14ac:dyDescent="0.25">
      <c r="A101" s="26" t="s">
        <v>159</v>
      </c>
      <c r="B101" s="26"/>
      <c r="C101" s="6">
        <v>67.311411000000007</v>
      </c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7"/>
      <c r="BD101" s="7"/>
      <c r="BE101" s="7"/>
      <c r="BF101" s="7"/>
      <c r="BG101" s="7"/>
      <c r="BH101" s="7"/>
      <c r="BI101" s="7"/>
      <c r="BJ101" s="7"/>
      <c r="BK101" s="7"/>
      <c r="BL101" s="7"/>
      <c r="BM101" s="7"/>
      <c r="BN101" s="7"/>
      <c r="BO101" s="7"/>
      <c r="BP101" s="7"/>
      <c r="BQ101" s="7"/>
      <c r="BR101" s="7"/>
      <c r="BS101" s="7"/>
      <c r="BT101" s="7"/>
      <c r="BU101" s="7"/>
      <c r="BV101" s="7"/>
      <c r="BW101" s="7"/>
      <c r="BX101" s="7"/>
      <c r="BY101" s="7"/>
      <c r="BZ101" s="7"/>
      <c r="CA101" s="7"/>
      <c r="CB101" s="7"/>
      <c r="CC101" s="7"/>
      <c r="CD101" s="7"/>
      <c r="CE101" s="7"/>
      <c r="CF101" s="7"/>
      <c r="CG101" s="7"/>
      <c r="CH101" s="7"/>
      <c r="CI101" s="7"/>
      <c r="CJ101" s="7"/>
      <c r="CK101" s="7"/>
      <c r="CL101" s="7"/>
      <c r="CM101" s="7"/>
      <c r="CN101" s="7"/>
      <c r="CO101" s="7"/>
      <c r="CP101" s="7"/>
      <c r="CQ101" s="7"/>
      <c r="CR101" s="7"/>
      <c r="CS101" s="7"/>
      <c r="CT101" s="7"/>
      <c r="CU101" s="7"/>
      <c r="CV101" s="7"/>
      <c r="CW101" s="7"/>
      <c r="CX101" s="7"/>
      <c r="CY101" s="7"/>
      <c r="CZ101" s="7"/>
      <c r="DA101" s="7"/>
      <c r="DB101" s="7"/>
      <c r="DC101" s="7"/>
      <c r="DD101" s="7"/>
      <c r="DE101" s="7"/>
    </row>
    <row r="102" spans="1:109" s="8" customFormat="1" x14ac:dyDescent="0.25">
      <c r="A102" s="26" t="s">
        <v>161</v>
      </c>
      <c r="B102" s="9" t="s">
        <v>2</v>
      </c>
      <c r="C102" s="6">
        <v>0.87818700000000005</v>
      </c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7"/>
      <c r="BD102" s="7"/>
      <c r="BE102" s="7"/>
      <c r="BF102" s="7"/>
      <c r="BG102" s="7"/>
      <c r="BH102" s="7"/>
      <c r="BI102" s="7"/>
      <c r="BJ102" s="7"/>
      <c r="BK102" s="7"/>
      <c r="BL102" s="7"/>
      <c r="BM102" s="7"/>
      <c r="BN102" s="7"/>
      <c r="BO102" s="7"/>
      <c r="BP102" s="7"/>
      <c r="BQ102" s="7"/>
      <c r="BR102" s="7"/>
      <c r="BS102" s="7"/>
      <c r="BT102" s="7"/>
      <c r="BU102" s="7"/>
      <c r="BV102" s="7"/>
      <c r="BW102" s="7"/>
      <c r="BX102" s="7"/>
      <c r="BY102" s="7"/>
      <c r="BZ102" s="7"/>
      <c r="CA102" s="7"/>
      <c r="CB102" s="7"/>
      <c r="CC102" s="7"/>
      <c r="CD102" s="7"/>
      <c r="CE102" s="7"/>
      <c r="CF102" s="7"/>
      <c r="CG102" s="7"/>
      <c r="CH102" s="7"/>
      <c r="CI102" s="7"/>
      <c r="CJ102" s="7"/>
      <c r="CK102" s="7"/>
      <c r="CL102" s="7"/>
      <c r="CM102" s="7"/>
      <c r="CN102" s="7"/>
      <c r="CO102" s="7"/>
      <c r="CP102" s="7"/>
      <c r="CQ102" s="7"/>
      <c r="CR102" s="7"/>
      <c r="CS102" s="7"/>
      <c r="CT102" s="7"/>
      <c r="CU102" s="7"/>
      <c r="CV102" s="7"/>
      <c r="CW102" s="7"/>
      <c r="CX102" s="7"/>
      <c r="CY102" s="7"/>
      <c r="CZ102" s="7"/>
      <c r="DA102" s="7"/>
      <c r="DB102" s="7"/>
      <c r="DC102" s="7"/>
      <c r="DD102" s="7"/>
      <c r="DE102" s="7"/>
    </row>
    <row r="103" spans="1:109" s="8" customFormat="1" x14ac:dyDescent="0.25">
      <c r="A103" s="26"/>
      <c r="B103" s="9" t="s">
        <v>3</v>
      </c>
      <c r="C103" s="6">
        <v>66.035599000000005</v>
      </c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7"/>
      <c r="BD103" s="7"/>
      <c r="BE103" s="7"/>
      <c r="BF103" s="7"/>
      <c r="BG103" s="7"/>
      <c r="BH103" s="7"/>
      <c r="BI103" s="7"/>
      <c r="BJ103" s="7"/>
      <c r="BK103" s="7"/>
      <c r="BL103" s="7"/>
      <c r="BM103" s="7"/>
      <c r="BN103" s="7"/>
      <c r="BO103" s="7"/>
      <c r="BP103" s="7"/>
      <c r="BQ103" s="7"/>
      <c r="BR103" s="7"/>
      <c r="BS103" s="7"/>
      <c r="BT103" s="7"/>
      <c r="BU103" s="7"/>
      <c r="BV103" s="7"/>
      <c r="BW103" s="7"/>
      <c r="BX103" s="7"/>
      <c r="BY103" s="7"/>
      <c r="BZ103" s="7"/>
      <c r="CA103" s="7"/>
      <c r="CB103" s="7"/>
      <c r="CC103" s="7"/>
      <c r="CD103" s="7"/>
      <c r="CE103" s="7"/>
      <c r="CF103" s="7"/>
      <c r="CG103" s="7"/>
      <c r="CH103" s="7"/>
      <c r="CI103" s="7"/>
      <c r="CJ103" s="7"/>
      <c r="CK103" s="7"/>
      <c r="CL103" s="7"/>
      <c r="CM103" s="7"/>
      <c r="CN103" s="7"/>
      <c r="CO103" s="7"/>
      <c r="CP103" s="7"/>
      <c r="CQ103" s="7"/>
      <c r="CR103" s="7"/>
      <c r="CS103" s="7"/>
      <c r="CT103" s="7"/>
      <c r="CU103" s="7"/>
      <c r="CV103" s="7"/>
      <c r="CW103" s="7"/>
      <c r="CX103" s="7"/>
      <c r="CY103" s="7"/>
      <c r="CZ103" s="7"/>
      <c r="DA103" s="7"/>
      <c r="DB103" s="7"/>
      <c r="DC103" s="7"/>
      <c r="DD103" s="7"/>
      <c r="DE103" s="7"/>
    </row>
    <row r="104" spans="1:109" s="8" customFormat="1" x14ac:dyDescent="0.25">
      <c r="A104" s="26"/>
      <c r="B104" s="9" t="s">
        <v>4</v>
      </c>
      <c r="C104" s="6">
        <v>0.32951000000000003</v>
      </c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7"/>
      <c r="BD104" s="7"/>
      <c r="BE104" s="7"/>
      <c r="BF104" s="7"/>
      <c r="BG104" s="7"/>
      <c r="BH104" s="7"/>
      <c r="BI104" s="7"/>
      <c r="BJ104" s="7"/>
      <c r="BK104" s="7"/>
      <c r="BL104" s="7"/>
      <c r="BM104" s="7"/>
      <c r="BN104" s="7"/>
      <c r="BO104" s="7"/>
      <c r="BP104" s="7"/>
      <c r="BQ104" s="7"/>
      <c r="BR104" s="7"/>
      <c r="BS104" s="7"/>
      <c r="BT104" s="7"/>
      <c r="BU104" s="7"/>
      <c r="BV104" s="7"/>
      <c r="BW104" s="7"/>
      <c r="BX104" s="7"/>
      <c r="BY104" s="7"/>
      <c r="BZ104" s="7"/>
      <c r="CA104" s="7"/>
      <c r="CB104" s="7"/>
      <c r="CC104" s="7"/>
      <c r="CD104" s="7"/>
      <c r="CE104" s="7"/>
      <c r="CF104" s="7"/>
      <c r="CG104" s="7"/>
      <c r="CH104" s="7"/>
      <c r="CI104" s="7"/>
      <c r="CJ104" s="7"/>
      <c r="CK104" s="7"/>
      <c r="CL104" s="7"/>
      <c r="CM104" s="7"/>
      <c r="CN104" s="7"/>
      <c r="CO104" s="7"/>
      <c r="CP104" s="7"/>
      <c r="CQ104" s="7"/>
      <c r="CR104" s="7"/>
      <c r="CS104" s="7"/>
      <c r="CT104" s="7"/>
      <c r="CU104" s="7"/>
      <c r="CV104" s="7"/>
      <c r="CW104" s="7"/>
      <c r="CX104" s="7"/>
      <c r="CY104" s="7"/>
      <c r="CZ104" s="7"/>
      <c r="DA104" s="7"/>
      <c r="DB104" s="7"/>
      <c r="DC104" s="7"/>
      <c r="DD104" s="7"/>
      <c r="DE104" s="7"/>
    </row>
    <row r="105" spans="1:109" s="8" customFormat="1" x14ac:dyDescent="0.25">
      <c r="A105" s="26"/>
      <c r="B105" s="9" t="s">
        <v>8</v>
      </c>
      <c r="C105" s="6">
        <v>6.8114999999999995E-2</v>
      </c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7"/>
      <c r="BD105" s="7"/>
      <c r="BE105" s="7"/>
      <c r="BF105" s="7"/>
      <c r="BG105" s="7"/>
      <c r="BH105" s="7"/>
      <c r="BI105" s="7"/>
      <c r="BJ105" s="7"/>
      <c r="BK105" s="7"/>
      <c r="BL105" s="7"/>
      <c r="BM105" s="7"/>
      <c r="BN105" s="7"/>
      <c r="BO105" s="7"/>
      <c r="BP105" s="7"/>
      <c r="BQ105" s="7"/>
      <c r="BR105" s="7"/>
      <c r="BS105" s="7"/>
      <c r="BT105" s="7"/>
      <c r="BU105" s="7"/>
      <c r="BV105" s="7"/>
      <c r="BW105" s="7"/>
      <c r="BX105" s="7"/>
      <c r="BY105" s="7"/>
      <c r="BZ105" s="7"/>
      <c r="CA105" s="7"/>
      <c r="CB105" s="7"/>
      <c r="CC105" s="7"/>
      <c r="CD105" s="7"/>
      <c r="CE105" s="7"/>
      <c r="CF105" s="7"/>
      <c r="CG105" s="7"/>
      <c r="CH105" s="7"/>
      <c r="CI105" s="7"/>
      <c r="CJ105" s="7"/>
      <c r="CK105" s="7"/>
      <c r="CL105" s="7"/>
      <c r="CM105" s="7"/>
      <c r="CN105" s="7"/>
      <c r="CO105" s="7"/>
      <c r="CP105" s="7"/>
      <c r="CQ105" s="7"/>
      <c r="CR105" s="7"/>
      <c r="CS105" s="7"/>
      <c r="CT105" s="7"/>
      <c r="CU105" s="7"/>
      <c r="CV105" s="7"/>
      <c r="CW105" s="7"/>
      <c r="CX105" s="7"/>
      <c r="CY105" s="7"/>
      <c r="CZ105" s="7"/>
      <c r="DA105" s="7"/>
      <c r="DB105" s="7"/>
      <c r="DC105" s="7"/>
      <c r="DD105" s="7"/>
      <c r="DE105" s="7"/>
    </row>
    <row r="106" spans="1:109" s="8" customFormat="1" x14ac:dyDescent="0.25">
      <c r="A106" s="26" t="s">
        <v>171</v>
      </c>
      <c r="B106" s="26"/>
      <c r="C106" s="6">
        <v>215.18527999999998</v>
      </c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7"/>
      <c r="BD106" s="7"/>
      <c r="BE106" s="7"/>
      <c r="BF106" s="7"/>
      <c r="BG106" s="7"/>
      <c r="BH106" s="7"/>
      <c r="BI106" s="7"/>
      <c r="BJ106" s="7"/>
      <c r="BK106" s="7"/>
      <c r="BL106" s="7"/>
      <c r="BM106" s="7"/>
      <c r="BN106" s="7"/>
      <c r="BO106" s="7"/>
      <c r="BP106" s="7"/>
      <c r="BQ106" s="7"/>
      <c r="BR106" s="7"/>
      <c r="BS106" s="7"/>
      <c r="BT106" s="7"/>
      <c r="BU106" s="7"/>
      <c r="BV106" s="7"/>
      <c r="BW106" s="7"/>
      <c r="BX106" s="7"/>
      <c r="BY106" s="7"/>
      <c r="BZ106" s="7"/>
      <c r="CA106" s="7"/>
      <c r="CB106" s="7"/>
      <c r="CC106" s="7"/>
      <c r="CD106" s="7"/>
      <c r="CE106" s="7"/>
      <c r="CF106" s="7"/>
      <c r="CG106" s="7"/>
      <c r="CH106" s="7"/>
      <c r="CI106" s="7"/>
      <c r="CJ106" s="7"/>
      <c r="CK106" s="7"/>
      <c r="CL106" s="7"/>
      <c r="CM106" s="7"/>
      <c r="CN106" s="7"/>
      <c r="CO106" s="7"/>
      <c r="CP106" s="7"/>
      <c r="CQ106" s="7"/>
      <c r="CR106" s="7"/>
      <c r="CS106" s="7"/>
      <c r="CT106" s="7"/>
      <c r="CU106" s="7"/>
      <c r="CV106" s="7"/>
      <c r="CW106" s="7"/>
      <c r="CX106" s="7"/>
      <c r="CY106" s="7"/>
      <c r="CZ106" s="7"/>
      <c r="DA106" s="7"/>
      <c r="DB106" s="7"/>
      <c r="DC106" s="7"/>
      <c r="DD106" s="7"/>
      <c r="DE106" s="7"/>
    </row>
    <row r="107" spans="1:109" s="8" customFormat="1" x14ac:dyDescent="0.25">
      <c r="A107" s="26" t="s">
        <v>158</v>
      </c>
      <c r="B107" s="26"/>
      <c r="C107" s="6">
        <v>73.940097999999992</v>
      </c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7"/>
      <c r="BD107" s="7"/>
      <c r="BE107" s="7"/>
      <c r="BF107" s="7"/>
      <c r="BG107" s="7"/>
      <c r="BH107" s="7"/>
      <c r="BI107" s="7"/>
      <c r="BJ107" s="7"/>
      <c r="BK107" s="7"/>
      <c r="BL107" s="7"/>
      <c r="BM107" s="7"/>
      <c r="BN107" s="7"/>
      <c r="BO107" s="7"/>
      <c r="BP107" s="7"/>
      <c r="BQ107" s="7"/>
      <c r="BR107" s="7"/>
      <c r="BS107" s="7"/>
      <c r="BT107" s="7"/>
      <c r="BU107" s="7"/>
      <c r="BV107" s="7"/>
      <c r="BW107" s="7"/>
      <c r="BX107" s="7"/>
      <c r="BY107" s="7"/>
      <c r="BZ107" s="7"/>
      <c r="CA107" s="7"/>
      <c r="CB107" s="7"/>
      <c r="CC107" s="7"/>
      <c r="CD107" s="7"/>
      <c r="CE107" s="7"/>
      <c r="CF107" s="7"/>
      <c r="CG107" s="7"/>
      <c r="CH107" s="7"/>
      <c r="CI107" s="7"/>
      <c r="CJ107" s="7"/>
      <c r="CK107" s="7"/>
      <c r="CL107" s="7"/>
      <c r="CM107" s="7"/>
      <c r="CN107" s="7"/>
      <c r="CO107" s="7"/>
      <c r="CP107" s="7"/>
      <c r="CQ107" s="7"/>
      <c r="CR107" s="7"/>
      <c r="CS107" s="7"/>
      <c r="CT107" s="7"/>
      <c r="CU107" s="7"/>
      <c r="CV107" s="7"/>
      <c r="CW107" s="7"/>
      <c r="CX107" s="7"/>
      <c r="CY107" s="7"/>
      <c r="CZ107" s="7"/>
      <c r="DA107" s="7"/>
      <c r="DB107" s="7"/>
      <c r="DC107" s="7"/>
      <c r="DD107" s="7"/>
      <c r="DE107" s="7"/>
    </row>
    <row r="108" spans="1:109" s="8" customFormat="1" x14ac:dyDescent="0.25">
      <c r="A108" s="10" t="s">
        <v>160</v>
      </c>
      <c r="B108" s="9" t="s">
        <v>3</v>
      </c>
      <c r="C108" s="6">
        <v>73.940097999999992</v>
      </c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7"/>
      <c r="BD108" s="7"/>
      <c r="BE108" s="7"/>
      <c r="BF108" s="7"/>
      <c r="BG108" s="7"/>
      <c r="BH108" s="7"/>
      <c r="BI108" s="7"/>
      <c r="BJ108" s="7"/>
      <c r="BK108" s="7"/>
      <c r="BL108" s="7"/>
      <c r="BM108" s="7"/>
      <c r="BN108" s="7"/>
      <c r="BO108" s="7"/>
      <c r="BP108" s="7"/>
      <c r="BQ108" s="7"/>
      <c r="BR108" s="7"/>
      <c r="BS108" s="7"/>
      <c r="BT108" s="7"/>
      <c r="BU108" s="7"/>
      <c r="BV108" s="7"/>
      <c r="BW108" s="7"/>
      <c r="BX108" s="7"/>
      <c r="BY108" s="7"/>
      <c r="BZ108" s="7"/>
      <c r="CA108" s="7"/>
      <c r="CB108" s="7"/>
      <c r="CC108" s="7"/>
      <c r="CD108" s="7"/>
      <c r="CE108" s="7"/>
      <c r="CF108" s="7"/>
      <c r="CG108" s="7"/>
      <c r="CH108" s="7"/>
      <c r="CI108" s="7"/>
      <c r="CJ108" s="7"/>
      <c r="CK108" s="7"/>
      <c r="CL108" s="7"/>
      <c r="CM108" s="7"/>
      <c r="CN108" s="7"/>
      <c r="CO108" s="7"/>
      <c r="CP108" s="7"/>
      <c r="CQ108" s="7"/>
      <c r="CR108" s="7"/>
      <c r="CS108" s="7"/>
      <c r="CT108" s="7"/>
      <c r="CU108" s="7"/>
      <c r="CV108" s="7"/>
      <c r="CW108" s="7"/>
      <c r="CX108" s="7"/>
      <c r="CY108" s="7"/>
      <c r="CZ108" s="7"/>
      <c r="DA108" s="7"/>
      <c r="DB108" s="7"/>
      <c r="DC108" s="7"/>
      <c r="DD108" s="7"/>
      <c r="DE108" s="7"/>
    </row>
    <row r="109" spans="1:109" s="8" customFormat="1" x14ac:dyDescent="0.25">
      <c r="A109" s="26" t="s">
        <v>159</v>
      </c>
      <c r="B109" s="26"/>
      <c r="C109" s="6">
        <v>141.245182</v>
      </c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7"/>
      <c r="BD109" s="7"/>
      <c r="BE109" s="7"/>
      <c r="BF109" s="7"/>
      <c r="BG109" s="7"/>
      <c r="BH109" s="7"/>
      <c r="BI109" s="7"/>
      <c r="BJ109" s="7"/>
      <c r="BK109" s="7"/>
      <c r="BL109" s="7"/>
      <c r="BM109" s="7"/>
      <c r="BN109" s="7"/>
      <c r="BO109" s="7"/>
      <c r="BP109" s="7"/>
      <c r="BQ109" s="7"/>
      <c r="BR109" s="7"/>
      <c r="BS109" s="7"/>
      <c r="BT109" s="7"/>
      <c r="BU109" s="7"/>
      <c r="BV109" s="7"/>
      <c r="BW109" s="7"/>
      <c r="BX109" s="7"/>
      <c r="BY109" s="7"/>
      <c r="BZ109" s="7"/>
      <c r="CA109" s="7"/>
      <c r="CB109" s="7"/>
      <c r="CC109" s="7"/>
      <c r="CD109" s="7"/>
      <c r="CE109" s="7"/>
      <c r="CF109" s="7"/>
      <c r="CG109" s="7"/>
      <c r="CH109" s="7"/>
      <c r="CI109" s="7"/>
      <c r="CJ109" s="7"/>
      <c r="CK109" s="7"/>
      <c r="CL109" s="7"/>
      <c r="CM109" s="7"/>
      <c r="CN109" s="7"/>
      <c r="CO109" s="7"/>
      <c r="CP109" s="7"/>
      <c r="CQ109" s="7"/>
      <c r="CR109" s="7"/>
      <c r="CS109" s="7"/>
      <c r="CT109" s="7"/>
      <c r="CU109" s="7"/>
      <c r="CV109" s="7"/>
      <c r="CW109" s="7"/>
      <c r="CX109" s="7"/>
      <c r="CY109" s="7"/>
      <c r="CZ109" s="7"/>
      <c r="DA109" s="7"/>
      <c r="DB109" s="7"/>
      <c r="DC109" s="7"/>
      <c r="DD109" s="7"/>
      <c r="DE109" s="7"/>
    </row>
    <row r="110" spans="1:109" s="8" customFormat="1" x14ac:dyDescent="0.25">
      <c r="A110" s="26" t="s">
        <v>161</v>
      </c>
      <c r="B110" s="9" t="s">
        <v>3</v>
      </c>
      <c r="C110" s="6">
        <v>141.10682599999998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7"/>
      <c r="BD110" s="7"/>
      <c r="BE110" s="7"/>
      <c r="BF110" s="7"/>
      <c r="BG110" s="7"/>
      <c r="BH110" s="7"/>
      <c r="BI110" s="7"/>
      <c r="BJ110" s="7"/>
      <c r="BK110" s="7"/>
      <c r="BL110" s="7"/>
      <c r="BM110" s="7"/>
      <c r="BN110" s="7"/>
      <c r="BO110" s="7"/>
      <c r="BP110" s="7"/>
      <c r="BQ110" s="7"/>
      <c r="BR110" s="7"/>
      <c r="BS110" s="7"/>
      <c r="BT110" s="7"/>
      <c r="BU110" s="7"/>
      <c r="BV110" s="7"/>
      <c r="BW110" s="7"/>
      <c r="BX110" s="7"/>
      <c r="BY110" s="7"/>
      <c r="BZ110" s="7"/>
      <c r="CA110" s="7"/>
      <c r="CB110" s="7"/>
      <c r="CC110" s="7"/>
      <c r="CD110" s="7"/>
      <c r="CE110" s="7"/>
      <c r="CF110" s="7"/>
      <c r="CG110" s="7"/>
      <c r="CH110" s="7"/>
      <c r="CI110" s="7"/>
      <c r="CJ110" s="7"/>
      <c r="CK110" s="7"/>
      <c r="CL110" s="7"/>
      <c r="CM110" s="7"/>
      <c r="CN110" s="7"/>
      <c r="CO110" s="7"/>
      <c r="CP110" s="7"/>
      <c r="CQ110" s="7"/>
      <c r="CR110" s="7"/>
      <c r="CS110" s="7"/>
      <c r="CT110" s="7"/>
      <c r="CU110" s="7"/>
      <c r="CV110" s="7"/>
      <c r="CW110" s="7"/>
      <c r="CX110" s="7"/>
      <c r="CY110" s="7"/>
      <c r="CZ110" s="7"/>
      <c r="DA110" s="7"/>
      <c r="DB110" s="7"/>
      <c r="DC110" s="7"/>
      <c r="DD110" s="7"/>
      <c r="DE110" s="7"/>
    </row>
    <row r="111" spans="1:109" s="8" customFormat="1" x14ac:dyDescent="0.25">
      <c r="A111" s="26"/>
      <c r="B111" s="9" t="s">
        <v>8</v>
      </c>
      <c r="C111" s="6">
        <v>0.13835700000000001</v>
      </c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7"/>
      <c r="BD111" s="7"/>
      <c r="BE111" s="7"/>
      <c r="BF111" s="7"/>
      <c r="BG111" s="7"/>
      <c r="BH111" s="7"/>
      <c r="BI111" s="7"/>
      <c r="BJ111" s="7"/>
      <c r="BK111" s="7"/>
      <c r="BL111" s="7"/>
      <c r="BM111" s="7"/>
      <c r="BN111" s="7"/>
      <c r="BO111" s="7"/>
      <c r="BP111" s="7"/>
      <c r="BQ111" s="7"/>
      <c r="BR111" s="7"/>
      <c r="BS111" s="7"/>
      <c r="BT111" s="7"/>
      <c r="BU111" s="7"/>
      <c r="BV111" s="7"/>
      <c r="BW111" s="7"/>
      <c r="BX111" s="7"/>
      <c r="BY111" s="7"/>
      <c r="BZ111" s="7"/>
      <c r="CA111" s="7"/>
      <c r="CB111" s="7"/>
      <c r="CC111" s="7"/>
      <c r="CD111" s="7"/>
      <c r="CE111" s="7"/>
      <c r="CF111" s="7"/>
      <c r="CG111" s="7"/>
      <c r="CH111" s="7"/>
      <c r="CI111" s="7"/>
      <c r="CJ111" s="7"/>
      <c r="CK111" s="7"/>
      <c r="CL111" s="7"/>
      <c r="CM111" s="7"/>
      <c r="CN111" s="7"/>
      <c r="CO111" s="7"/>
      <c r="CP111" s="7"/>
      <c r="CQ111" s="7"/>
      <c r="CR111" s="7"/>
      <c r="CS111" s="7"/>
      <c r="CT111" s="7"/>
      <c r="CU111" s="7"/>
      <c r="CV111" s="7"/>
      <c r="CW111" s="7"/>
      <c r="CX111" s="7"/>
      <c r="CY111" s="7"/>
      <c r="CZ111" s="7"/>
      <c r="DA111" s="7"/>
      <c r="DB111" s="7"/>
      <c r="DC111" s="7"/>
      <c r="DD111" s="7"/>
      <c r="DE111" s="7"/>
    </row>
  </sheetData>
  <mergeCells count="49">
    <mergeCell ref="A106:B106"/>
    <mergeCell ref="A107:B107"/>
    <mergeCell ref="A109:B109"/>
    <mergeCell ref="A110:A111"/>
    <mergeCell ref="A91:A95"/>
    <mergeCell ref="A96:B96"/>
    <mergeCell ref="A97:B97"/>
    <mergeCell ref="A98:A100"/>
    <mergeCell ref="A101:B101"/>
    <mergeCell ref="A102:A105"/>
    <mergeCell ref="A90:B90"/>
    <mergeCell ref="A66:A69"/>
    <mergeCell ref="A70:B70"/>
    <mergeCell ref="A71:A75"/>
    <mergeCell ref="A76:B76"/>
    <mergeCell ref="A77:B77"/>
    <mergeCell ref="A78:A79"/>
    <mergeCell ref="A80:B80"/>
    <mergeCell ref="A81:A83"/>
    <mergeCell ref="A84:B84"/>
    <mergeCell ref="A85:B85"/>
    <mergeCell ref="A86:A89"/>
    <mergeCell ref="A65:B65"/>
    <mergeCell ref="A45:B45"/>
    <mergeCell ref="A46:B46"/>
    <mergeCell ref="A47:A48"/>
    <mergeCell ref="A49:B49"/>
    <mergeCell ref="A50:A51"/>
    <mergeCell ref="A52:B52"/>
    <mergeCell ref="A53:B53"/>
    <mergeCell ref="A54:A56"/>
    <mergeCell ref="A57:B57"/>
    <mergeCell ref="A58:A63"/>
    <mergeCell ref="A64:B64"/>
    <mergeCell ref="A5:A12"/>
    <mergeCell ref="A3:B3"/>
    <mergeCell ref="A4:B4"/>
    <mergeCell ref="A40:A44"/>
    <mergeCell ref="A13:B13"/>
    <mergeCell ref="A14:A21"/>
    <mergeCell ref="A22:B22"/>
    <mergeCell ref="A23:B23"/>
    <mergeCell ref="A24:A26"/>
    <mergeCell ref="A27:B27"/>
    <mergeCell ref="A28:A32"/>
    <mergeCell ref="A33:B33"/>
    <mergeCell ref="A34:B34"/>
    <mergeCell ref="A35:A38"/>
    <mergeCell ref="A39:B3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podľa území</vt:lpstr>
      <vt:lpstr>celková bilancia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Andras</dc:creator>
  <cp:lastModifiedBy>Martin Hrusecky</cp:lastModifiedBy>
  <dcterms:created xsi:type="dcterms:W3CDTF">2023-09-05T08:35:35Z</dcterms:created>
  <dcterms:modified xsi:type="dcterms:W3CDTF">2023-09-26T08:55:24Z</dcterms:modified>
</cp:coreProperties>
</file>